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ilberto\Desktop\POAS 2018\"/>
    </mc:Choice>
  </mc:AlternateContent>
  <bookViews>
    <workbookView xWindow="0" yWindow="0" windowWidth="20490" windowHeight="7155"/>
  </bookViews>
  <sheets>
    <sheet name="POA DESARROLLO SOCIAL 2017" sheetId="7" r:id="rId1"/>
    <sheet name="Hoja1" sheetId="8" r:id="rId2"/>
  </sheets>
  <definedNames>
    <definedName name="_xlnm._FilterDatabase" localSheetId="0" hidden="1">'POA DESARROLLO SOCIAL 2017'!$AU$1:$AU$6</definedName>
    <definedName name="_xlnm.Print_Titles" localSheetId="0">'POA DESARROLLO SOCIAL 2017'!$1:$3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0" i="7" l="1"/>
  <c r="AQ9" i="7" l="1"/>
  <c r="AQ18" i="7" l="1"/>
  <c r="AQ19" i="7"/>
  <c r="AQ17" i="7"/>
  <c r="AQ11" i="7" l="1"/>
  <c r="AQ12" i="7"/>
  <c r="AQ13" i="7"/>
  <c r="AQ14" i="7"/>
  <c r="AQ15" i="7"/>
  <c r="AQ16" i="7"/>
  <c r="AQ8" i="7"/>
  <c r="AQ27" i="7" l="1"/>
  <c r="AQ28" i="7"/>
  <c r="AQ29" i="7"/>
  <c r="AQ30" i="7"/>
  <c r="AQ31" i="7"/>
  <c r="AQ32" i="7"/>
  <c r="AQ33" i="7"/>
  <c r="AQ34" i="7"/>
  <c r="AQ35" i="7"/>
  <c r="AQ6" i="7" l="1"/>
  <c r="AQ7" i="7"/>
  <c r="AQ5" i="7"/>
</calcChain>
</file>

<file path=xl/comments1.xml><?xml version="1.0" encoding="utf-8"?>
<comments xmlns="http://schemas.openxmlformats.org/spreadsheetml/2006/main">
  <authors>
    <author>Miguel</author>
    <author>USUARIO1</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Responden a la pregunta ¿Cómo o mediante que?</t>
        </r>
      </text>
    </comment>
    <comment ref="N1"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O1"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U1" authorId="0" shapeId="0">
      <text>
        <r>
          <rPr>
            <b/>
            <sz val="9"/>
            <color indexed="81"/>
            <rFont val="Tahoma"/>
            <family val="2"/>
          </rPr>
          <t>Miguel:</t>
        </r>
        <r>
          <rPr>
            <sz val="9"/>
            <color indexed="81"/>
            <rFont val="Tahoma"/>
            <family val="2"/>
          </rPr>
          <t xml:space="preserve">
BENEFICIO ,SOCIAL ECONOMICO ,ETC.</t>
        </r>
      </text>
    </comment>
    <comment ref="P3" authorId="0" shapeId="0">
      <text>
        <r>
          <rPr>
            <sz val="7"/>
            <color indexed="81"/>
            <rFont val="Tahoma"/>
            <family val="2"/>
          </rPr>
          <t>indicar monto de inversion si existe</t>
        </r>
      </text>
    </comment>
    <comment ref="Q3" authorId="0" shapeId="0">
      <text>
        <r>
          <rPr>
            <sz val="7"/>
            <color indexed="81"/>
            <rFont val="Tahoma"/>
            <family val="2"/>
          </rPr>
          <t>indicar monto de inversion si existe</t>
        </r>
      </text>
    </comment>
    <comment ref="R3" authorId="0" shapeId="0">
      <text>
        <r>
          <rPr>
            <sz val="7"/>
            <color indexed="81"/>
            <rFont val="Tahoma"/>
            <family val="2"/>
          </rPr>
          <t>indicar monto de inversion si exist</t>
        </r>
        <r>
          <rPr>
            <b/>
            <sz val="9"/>
            <color indexed="81"/>
            <rFont val="Tahoma"/>
            <family val="2"/>
          </rPr>
          <t>e</t>
        </r>
      </text>
    </comment>
    <comment ref="S3" authorId="0" shapeId="0">
      <text>
        <r>
          <rPr>
            <sz val="7"/>
            <color indexed="81"/>
            <rFont val="Tahoma"/>
            <family val="2"/>
          </rPr>
          <t>indicar monto de inversion si existe</t>
        </r>
      </text>
    </comment>
    <comment ref="AE27" authorId="1" shapeId="0">
      <text>
        <r>
          <rPr>
            <b/>
            <sz val="9"/>
            <color indexed="81"/>
            <rFont val="Tahoma"/>
            <family val="2"/>
          </rPr>
          <t xml:space="preserve">12.13 MINUTAS DE TRABAJO Y EVIDENCIAS FOTOGRAFICA </t>
        </r>
      </text>
    </comment>
    <comment ref="AF27" authorId="1" shapeId="0">
      <text>
        <r>
          <rPr>
            <b/>
            <sz val="9"/>
            <color indexed="81"/>
            <rFont val="Tahoma"/>
            <family val="2"/>
          </rPr>
          <t xml:space="preserve">SUPERVISION FINAL </t>
        </r>
      </text>
    </comment>
    <comment ref="AG27" authorId="1" shapeId="0">
      <text>
        <r>
          <rPr>
            <b/>
            <sz val="9"/>
            <color indexed="81"/>
            <rFont val="Tahoma"/>
            <family val="2"/>
          </rPr>
          <t xml:space="preserve">EXPEDIENTE TÉCNICO FINAL </t>
        </r>
      </text>
    </comment>
    <comment ref="AE28" authorId="1" shapeId="0">
      <text>
        <r>
          <rPr>
            <b/>
            <sz val="9"/>
            <color indexed="81"/>
            <rFont val="Tahoma"/>
            <family val="2"/>
          </rPr>
          <t xml:space="preserve">13.11 MINUTAS DE TRABAJO Y EVIDENCIAS FOTOGRAFICA 
</t>
        </r>
      </text>
    </comment>
    <comment ref="AF28" authorId="1" shapeId="0">
      <text>
        <r>
          <rPr>
            <b/>
            <sz val="9"/>
            <color indexed="81"/>
            <rFont val="Tahoma"/>
            <family val="2"/>
          </rPr>
          <t xml:space="preserve">SEGUIMIENTO Y SUPERVISION </t>
        </r>
      </text>
    </comment>
    <comment ref="AG28" authorId="1" shapeId="0">
      <text>
        <r>
          <rPr>
            <b/>
            <sz val="9"/>
            <color indexed="81"/>
            <rFont val="Tahoma"/>
            <family val="2"/>
          </rPr>
          <t xml:space="preserve">EXPEDIENTE TECNICO FINAL </t>
        </r>
      </text>
    </comment>
    <comment ref="AE29" authorId="1" shapeId="0">
      <text>
        <r>
          <rPr>
            <b/>
            <sz val="9"/>
            <color indexed="81"/>
            <rFont val="Tahoma"/>
            <family val="2"/>
          </rPr>
          <t>SIN EVIDENCIAS</t>
        </r>
      </text>
    </comment>
    <comment ref="AF29" authorId="1" shapeId="0">
      <text>
        <r>
          <rPr>
            <b/>
            <sz val="9"/>
            <color indexed="81"/>
            <rFont val="Tahoma"/>
            <family val="2"/>
          </rPr>
          <t>SIN EVIDENCIAS</t>
        </r>
      </text>
    </comment>
    <comment ref="AG29" authorId="1" shapeId="0">
      <text>
        <r>
          <rPr>
            <b/>
            <sz val="9"/>
            <color indexed="81"/>
            <rFont val="Tahoma"/>
            <family val="2"/>
          </rPr>
          <t>APERTURA DE  VENTANILLA PARA BANCO DE PROYECTOS</t>
        </r>
      </text>
    </comment>
    <comment ref="AH29" authorId="1" shapeId="0">
      <text>
        <r>
          <rPr>
            <b/>
            <sz val="9"/>
            <color indexed="81"/>
            <rFont val="Tahoma"/>
            <family val="2"/>
          </rPr>
          <t xml:space="preserve">ANALISISI DE VIVILIDAD DE PROYECTOS </t>
        </r>
      </text>
    </comment>
    <comment ref="AI29" authorId="1" shapeId="0">
      <text>
        <r>
          <rPr>
            <b/>
            <sz val="9"/>
            <color indexed="81"/>
            <rFont val="Tahoma"/>
            <family val="2"/>
          </rPr>
          <t>CONCERTACION DE RECURSOS</t>
        </r>
      </text>
    </comment>
    <comment ref="AJ29" authorId="1" shapeId="0">
      <text>
        <r>
          <rPr>
            <b/>
            <sz val="9"/>
            <color indexed="81"/>
            <rFont val="Tahoma"/>
            <family val="2"/>
          </rPr>
          <t xml:space="preserve">COTIZAR PROYECTOS </t>
        </r>
      </text>
    </comment>
    <comment ref="AK29" authorId="1" shapeId="0">
      <text>
        <r>
          <rPr>
            <b/>
            <sz val="9"/>
            <color indexed="81"/>
            <rFont val="Tahoma"/>
            <family val="2"/>
          </rPr>
          <t>VISITAS Y DICTAMEN DE BENEFICIARIOS</t>
        </r>
      </text>
    </comment>
    <comment ref="AL29" authorId="1" shapeId="0">
      <text>
        <r>
          <rPr>
            <b/>
            <sz val="9"/>
            <color indexed="81"/>
            <rFont val="Tahoma"/>
            <family val="2"/>
          </rPr>
          <t xml:space="preserve">LICITACION DE PROYECTO </t>
        </r>
      </text>
    </comment>
    <comment ref="AM29" authorId="1" shapeId="0">
      <text>
        <r>
          <rPr>
            <b/>
            <sz val="9"/>
            <color indexed="81"/>
            <rFont val="Tahoma"/>
            <family val="2"/>
          </rPr>
          <t>ARRANQUE DE PROYECTO</t>
        </r>
      </text>
    </comment>
    <comment ref="AN29" authorId="1" shapeId="0">
      <text>
        <r>
          <rPr>
            <b/>
            <sz val="9"/>
            <color indexed="81"/>
            <rFont val="Tahoma"/>
            <family val="2"/>
          </rPr>
          <t xml:space="preserve">VISITAS DE SUPERVISION
</t>
        </r>
      </text>
    </comment>
    <comment ref="AO29" authorId="1" shapeId="0">
      <text>
        <r>
          <rPr>
            <b/>
            <sz val="9"/>
            <color indexed="81"/>
            <rFont val="Tahoma"/>
            <family val="2"/>
          </rPr>
          <t xml:space="preserve">SUPERVISION FINAL </t>
        </r>
      </text>
    </comment>
    <comment ref="AP29" authorId="1" shapeId="0">
      <text>
        <r>
          <rPr>
            <b/>
            <sz val="9"/>
            <color indexed="81"/>
            <rFont val="Tahoma"/>
            <family val="2"/>
          </rPr>
          <t xml:space="preserve">EXPEDIENTE TECNICO FINAL </t>
        </r>
      </text>
    </comment>
    <comment ref="AE30" authorId="1" shapeId="0">
      <text>
        <r>
          <rPr>
            <b/>
            <sz val="9"/>
            <color indexed="81"/>
            <rFont val="Tahoma"/>
            <family val="2"/>
          </rPr>
          <t>SIN EVIDENCIAS</t>
        </r>
      </text>
    </comment>
    <comment ref="AF30" authorId="1" shapeId="0">
      <text>
        <r>
          <rPr>
            <b/>
            <sz val="9"/>
            <color indexed="81"/>
            <rFont val="Tahoma"/>
            <family val="2"/>
          </rPr>
          <t>SIN EVIDENCIAS</t>
        </r>
      </text>
    </comment>
    <comment ref="AG30" authorId="1" shapeId="0">
      <text>
        <r>
          <rPr>
            <b/>
            <sz val="9"/>
            <color indexed="81"/>
            <rFont val="Tahoma"/>
            <family val="2"/>
          </rPr>
          <t>APERTURA DE  VENTANILLA PARA BANCO DE PROYECTOS</t>
        </r>
      </text>
    </comment>
    <comment ref="AH30" authorId="1" shapeId="0">
      <text>
        <r>
          <rPr>
            <b/>
            <sz val="9"/>
            <color indexed="81"/>
            <rFont val="Tahoma"/>
            <family val="2"/>
          </rPr>
          <t xml:space="preserve">ANALISISI DE VIVILIDAD DE PROYECTOS </t>
        </r>
      </text>
    </comment>
    <comment ref="AI30" authorId="1" shapeId="0">
      <text>
        <r>
          <rPr>
            <b/>
            <sz val="9"/>
            <color indexed="81"/>
            <rFont val="Tahoma"/>
            <family val="2"/>
          </rPr>
          <t>CONCERTACION DE RECURSOS</t>
        </r>
      </text>
    </comment>
    <comment ref="AJ30" authorId="1" shapeId="0">
      <text>
        <r>
          <rPr>
            <b/>
            <sz val="9"/>
            <color indexed="81"/>
            <rFont val="Tahoma"/>
            <family val="2"/>
          </rPr>
          <t xml:space="preserve">COTIZAR PROYECTOS </t>
        </r>
      </text>
    </comment>
    <comment ref="AK30" authorId="1" shapeId="0">
      <text>
        <r>
          <rPr>
            <b/>
            <sz val="9"/>
            <color indexed="81"/>
            <rFont val="Tahoma"/>
            <family val="2"/>
          </rPr>
          <t>VISITAS Y DICTAMEN DE BENEFICIARIOS</t>
        </r>
      </text>
    </comment>
    <comment ref="AL30" authorId="1" shapeId="0">
      <text>
        <r>
          <rPr>
            <b/>
            <sz val="9"/>
            <color indexed="81"/>
            <rFont val="Tahoma"/>
            <family val="2"/>
          </rPr>
          <t xml:space="preserve">LICITACION DE PROYECTO </t>
        </r>
      </text>
    </comment>
    <comment ref="AM30" authorId="1" shapeId="0">
      <text>
        <r>
          <rPr>
            <b/>
            <sz val="9"/>
            <color indexed="81"/>
            <rFont val="Tahoma"/>
            <family val="2"/>
          </rPr>
          <t>ARRANQUE DE PROYECTO</t>
        </r>
      </text>
    </comment>
    <comment ref="AN30" authorId="1" shapeId="0">
      <text>
        <r>
          <rPr>
            <b/>
            <sz val="9"/>
            <color indexed="81"/>
            <rFont val="Tahoma"/>
            <family val="2"/>
          </rPr>
          <t xml:space="preserve">VISITAS DE SUPERVISION
</t>
        </r>
      </text>
    </comment>
    <comment ref="AO30" authorId="1" shapeId="0">
      <text>
        <r>
          <rPr>
            <b/>
            <sz val="9"/>
            <color indexed="81"/>
            <rFont val="Tahoma"/>
            <family val="2"/>
          </rPr>
          <t xml:space="preserve">SUPERVISION FINAL </t>
        </r>
      </text>
    </comment>
    <comment ref="AP30" authorId="1" shapeId="0">
      <text>
        <r>
          <rPr>
            <b/>
            <sz val="9"/>
            <color indexed="81"/>
            <rFont val="Tahoma"/>
            <family val="2"/>
          </rPr>
          <t xml:space="preserve">EXPEDIENTE TECNICO FINAL </t>
        </r>
      </text>
    </comment>
    <comment ref="AE31" authorId="1" shapeId="0">
      <text>
        <r>
          <rPr>
            <b/>
            <sz val="9"/>
            <color indexed="81"/>
            <rFont val="Tahoma"/>
            <family val="2"/>
          </rPr>
          <t>SIN EVIDENCIAS</t>
        </r>
      </text>
    </comment>
    <comment ref="AF31" authorId="1" shapeId="0">
      <text>
        <r>
          <rPr>
            <b/>
            <sz val="9"/>
            <color indexed="81"/>
            <rFont val="Tahoma"/>
            <family val="2"/>
          </rPr>
          <t>SIN EVIDENCIAS</t>
        </r>
      </text>
    </comment>
    <comment ref="AG31" authorId="1" shapeId="0">
      <text>
        <r>
          <rPr>
            <b/>
            <sz val="9"/>
            <color indexed="81"/>
            <rFont val="Tahoma"/>
            <family val="2"/>
          </rPr>
          <t>APERTURA DE  VENTANILLA PARA BANCO DE PROYECTOS</t>
        </r>
      </text>
    </comment>
    <comment ref="AH31" authorId="1" shapeId="0">
      <text>
        <r>
          <rPr>
            <b/>
            <sz val="9"/>
            <color indexed="81"/>
            <rFont val="Tahoma"/>
            <family val="2"/>
          </rPr>
          <t xml:space="preserve">ANALISISI DE VIVILIDAD DE PROYECTOS </t>
        </r>
      </text>
    </comment>
    <comment ref="AI31" authorId="1" shapeId="0">
      <text>
        <r>
          <rPr>
            <b/>
            <sz val="9"/>
            <color indexed="81"/>
            <rFont val="Tahoma"/>
            <family val="2"/>
          </rPr>
          <t>CONCERTACION DE RECURSOS</t>
        </r>
      </text>
    </comment>
    <comment ref="AJ31" authorId="1" shapeId="0">
      <text>
        <r>
          <rPr>
            <b/>
            <sz val="9"/>
            <color indexed="81"/>
            <rFont val="Tahoma"/>
            <family val="2"/>
          </rPr>
          <t xml:space="preserve">COTIZAR PROYECTOS </t>
        </r>
      </text>
    </comment>
    <comment ref="AK31" authorId="1" shapeId="0">
      <text>
        <r>
          <rPr>
            <b/>
            <sz val="9"/>
            <color indexed="81"/>
            <rFont val="Tahoma"/>
            <family val="2"/>
          </rPr>
          <t>VISITAS Y DICTAMEN DE BENEFICIARIOS</t>
        </r>
      </text>
    </comment>
    <comment ref="AL31" authorId="1" shapeId="0">
      <text>
        <r>
          <rPr>
            <b/>
            <sz val="9"/>
            <color indexed="81"/>
            <rFont val="Tahoma"/>
            <family val="2"/>
          </rPr>
          <t xml:space="preserve">LICITACION DE PROYECTO </t>
        </r>
      </text>
    </comment>
    <comment ref="AM31" authorId="1" shapeId="0">
      <text>
        <r>
          <rPr>
            <b/>
            <sz val="9"/>
            <color indexed="81"/>
            <rFont val="Tahoma"/>
            <family val="2"/>
          </rPr>
          <t>ARRANQUE DE PROYECTO</t>
        </r>
      </text>
    </comment>
    <comment ref="AN31" authorId="1" shapeId="0">
      <text>
        <r>
          <rPr>
            <b/>
            <sz val="9"/>
            <color indexed="81"/>
            <rFont val="Tahoma"/>
            <family val="2"/>
          </rPr>
          <t xml:space="preserve">VISITAS DE SUPERVISION
</t>
        </r>
      </text>
    </comment>
    <comment ref="AO31" authorId="1" shapeId="0">
      <text>
        <r>
          <rPr>
            <b/>
            <sz val="9"/>
            <color indexed="81"/>
            <rFont val="Tahoma"/>
            <family val="2"/>
          </rPr>
          <t xml:space="preserve">SUPERVISION FINAL </t>
        </r>
      </text>
    </comment>
    <comment ref="AP31" authorId="1" shapeId="0">
      <text>
        <r>
          <rPr>
            <b/>
            <sz val="9"/>
            <color indexed="81"/>
            <rFont val="Tahoma"/>
            <family val="2"/>
          </rPr>
          <t xml:space="preserve">EXPEDIENTE TECNICO FINAL </t>
        </r>
      </text>
    </comment>
    <comment ref="AE32" authorId="1" shapeId="0">
      <text>
        <r>
          <rPr>
            <b/>
            <sz val="9"/>
            <color indexed="81"/>
            <rFont val="Tahoma"/>
            <family val="2"/>
          </rPr>
          <t>SIN EVIDENCIAS</t>
        </r>
      </text>
    </comment>
    <comment ref="AF32" authorId="1" shapeId="0">
      <text>
        <r>
          <rPr>
            <b/>
            <sz val="9"/>
            <color indexed="81"/>
            <rFont val="Tahoma"/>
            <family val="2"/>
          </rPr>
          <t>SIN EVIDENCIAS</t>
        </r>
      </text>
    </comment>
    <comment ref="AG32" authorId="1" shapeId="0">
      <text>
        <r>
          <rPr>
            <b/>
            <sz val="9"/>
            <color indexed="81"/>
            <rFont val="Tahoma"/>
            <family val="2"/>
          </rPr>
          <t>APERTURA DE  VENTANILLA PARA BANCO DE PROYECTOS</t>
        </r>
      </text>
    </comment>
    <comment ref="AH32" authorId="1" shapeId="0">
      <text>
        <r>
          <rPr>
            <b/>
            <sz val="9"/>
            <color indexed="81"/>
            <rFont val="Tahoma"/>
            <family val="2"/>
          </rPr>
          <t xml:space="preserve">ANALISISI DE VIVILIDAD DE PROYECTOS </t>
        </r>
      </text>
    </comment>
    <comment ref="AI32" authorId="1" shapeId="0">
      <text>
        <r>
          <rPr>
            <b/>
            <sz val="9"/>
            <color indexed="81"/>
            <rFont val="Tahoma"/>
            <family val="2"/>
          </rPr>
          <t>CONCERTACION DE RECURSOS</t>
        </r>
      </text>
    </comment>
    <comment ref="AJ32" authorId="1" shapeId="0">
      <text>
        <r>
          <rPr>
            <b/>
            <sz val="9"/>
            <color indexed="81"/>
            <rFont val="Tahoma"/>
            <family val="2"/>
          </rPr>
          <t xml:space="preserve">COTIZAR PROYECTOS </t>
        </r>
      </text>
    </comment>
    <comment ref="AK32" authorId="1" shapeId="0">
      <text>
        <r>
          <rPr>
            <b/>
            <sz val="9"/>
            <color indexed="81"/>
            <rFont val="Tahoma"/>
            <family val="2"/>
          </rPr>
          <t>VISITAS Y DICTAMEN DE BENEFICIARIOS</t>
        </r>
      </text>
    </comment>
    <comment ref="AL32" authorId="1" shapeId="0">
      <text>
        <r>
          <rPr>
            <b/>
            <sz val="9"/>
            <color indexed="81"/>
            <rFont val="Tahoma"/>
            <family val="2"/>
          </rPr>
          <t xml:space="preserve">LICITACION DE PROYECTO </t>
        </r>
      </text>
    </comment>
    <comment ref="AM32" authorId="1" shapeId="0">
      <text>
        <r>
          <rPr>
            <b/>
            <sz val="9"/>
            <color indexed="81"/>
            <rFont val="Tahoma"/>
            <family val="2"/>
          </rPr>
          <t>ARRANQUE DE PROYECTO</t>
        </r>
      </text>
    </comment>
    <comment ref="AN32" authorId="1" shapeId="0">
      <text>
        <r>
          <rPr>
            <b/>
            <sz val="9"/>
            <color indexed="81"/>
            <rFont val="Tahoma"/>
            <family val="2"/>
          </rPr>
          <t xml:space="preserve">VISITAS DE SUPERVISION
</t>
        </r>
      </text>
    </comment>
    <comment ref="AO32" authorId="1" shapeId="0">
      <text>
        <r>
          <rPr>
            <b/>
            <sz val="9"/>
            <color indexed="81"/>
            <rFont val="Tahoma"/>
            <family val="2"/>
          </rPr>
          <t xml:space="preserve">SUPERVISION FINAL </t>
        </r>
      </text>
    </comment>
    <comment ref="AP32" authorId="1" shapeId="0">
      <text>
        <r>
          <rPr>
            <b/>
            <sz val="9"/>
            <color indexed="81"/>
            <rFont val="Tahoma"/>
            <family val="2"/>
          </rPr>
          <t xml:space="preserve">EXPEDIENTE TECNICO FINAL </t>
        </r>
      </text>
    </comment>
    <comment ref="AE33" authorId="1" shapeId="0">
      <text>
        <r>
          <rPr>
            <b/>
            <sz val="9"/>
            <color indexed="81"/>
            <rFont val="Tahoma"/>
            <family val="2"/>
          </rPr>
          <t>SIN EVIDENCIAS</t>
        </r>
      </text>
    </comment>
    <comment ref="AF33" authorId="1" shapeId="0">
      <text>
        <r>
          <rPr>
            <b/>
            <sz val="9"/>
            <color indexed="81"/>
            <rFont val="Tahoma"/>
            <family val="2"/>
          </rPr>
          <t>SIN EVIDENCIAS</t>
        </r>
      </text>
    </comment>
    <comment ref="AG33" authorId="1" shapeId="0">
      <text>
        <r>
          <rPr>
            <b/>
            <sz val="9"/>
            <color indexed="81"/>
            <rFont val="Tahoma"/>
            <family val="2"/>
          </rPr>
          <t>APERTURA DE  VENTANILLA PARA BANCO DE PROYECTOS</t>
        </r>
      </text>
    </comment>
    <comment ref="AH33" authorId="1" shapeId="0">
      <text>
        <r>
          <rPr>
            <b/>
            <sz val="9"/>
            <color indexed="81"/>
            <rFont val="Tahoma"/>
            <family val="2"/>
          </rPr>
          <t xml:space="preserve">ANALISISI DE VIVILIDAD DE PROYECTOS </t>
        </r>
      </text>
    </comment>
    <comment ref="AI33" authorId="1" shapeId="0">
      <text>
        <r>
          <rPr>
            <b/>
            <sz val="9"/>
            <color indexed="81"/>
            <rFont val="Tahoma"/>
            <family val="2"/>
          </rPr>
          <t>CONCERTACION DE RECURSOS</t>
        </r>
      </text>
    </comment>
    <comment ref="AJ33" authorId="1" shapeId="0">
      <text>
        <r>
          <rPr>
            <b/>
            <sz val="9"/>
            <color indexed="81"/>
            <rFont val="Tahoma"/>
            <family val="2"/>
          </rPr>
          <t xml:space="preserve">COTIZAR PROYECTOS </t>
        </r>
      </text>
    </comment>
    <comment ref="AK33" authorId="1" shapeId="0">
      <text>
        <r>
          <rPr>
            <b/>
            <sz val="9"/>
            <color indexed="81"/>
            <rFont val="Tahoma"/>
            <family val="2"/>
          </rPr>
          <t>VISITAS Y DICTAMEN DE BENEFICIARIOS</t>
        </r>
      </text>
    </comment>
    <comment ref="AL33" authorId="1" shapeId="0">
      <text>
        <r>
          <rPr>
            <b/>
            <sz val="9"/>
            <color indexed="81"/>
            <rFont val="Tahoma"/>
            <family val="2"/>
          </rPr>
          <t xml:space="preserve">LICITACION DE PROYECTO </t>
        </r>
      </text>
    </comment>
    <comment ref="AM33" authorId="1" shapeId="0">
      <text>
        <r>
          <rPr>
            <b/>
            <sz val="9"/>
            <color indexed="81"/>
            <rFont val="Tahoma"/>
            <family val="2"/>
          </rPr>
          <t>ARRANQUE DE PROYECTO</t>
        </r>
      </text>
    </comment>
    <comment ref="AN33" authorId="1" shapeId="0">
      <text>
        <r>
          <rPr>
            <b/>
            <sz val="9"/>
            <color indexed="81"/>
            <rFont val="Tahoma"/>
            <family val="2"/>
          </rPr>
          <t xml:space="preserve">VISITAS DE SUPERVISION
</t>
        </r>
      </text>
    </comment>
    <comment ref="AO33" authorId="1" shapeId="0">
      <text>
        <r>
          <rPr>
            <b/>
            <sz val="9"/>
            <color indexed="81"/>
            <rFont val="Tahoma"/>
            <family val="2"/>
          </rPr>
          <t xml:space="preserve">SUPERVISION FINAL </t>
        </r>
      </text>
    </comment>
    <comment ref="AP33" authorId="1" shapeId="0">
      <text>
        <r>
          <rPr>
            <b/>
            <sz val="9"/>
            <color indexed="81"/>
            <rFont val="Tahoma"/>
            <family val="2"/>
          </rPr>
          <t xml:space="preserve">EXPEDIENTE TECNICO FINAL </t>
        </r>
      </text>
    </comment>
    <comment ref="AE34" authorId="1" shapeId="0">
      <text>
        <r>
          <rPr>
            <b/>
            <sz val="9"/>
            <color indexed="81"/>
            <rFont val="Tahoma"/>
            <family val="2"/>
          </rPr>
          <t>SIN EVIDENCIAS</t>
        </r>
      </text>
    </comment>
    <comment ref="AF34" authorId="1" shapeId="0">
      <text>
        <r>
          <rPr>
            <b/>
            <sz val="9"/>
            <color indexed="81"/>
            <rFont val="Tahoma"/>
            <family val="2"/>
          </rPr>
          <t>SIN EVIDENCIAS</t>
        </r>
      </text>
    </comment>
    <comment ref="AG34" authorId="1" shapeId="0">
      <text>
        <r>
          <rPr>
            <b/>
            <sz val="9"/>
            <color indexed="81"/>
            <rFont val="Tahoma"/>
            <family val="2"/>
          </rPr>
          <t>APERTURA DE  VENTANILLA PARA BANCO DE PROYECTOS</t>
        </r>
      </text>
    </comment>
    <comment ref="AH34" authorId="1" shapeId="0">
      <text>
        <r>
          <rPr>
            <b/>
            <sz val="9"/>
            <color indexed="81"/>
            <rFont val="Tahoma"/>
            <family val="2"/>
          </rPr>
          <t xml:space="preserve">ANALISISI DE VIVILIDAD DE PROYECTOS </t>
        </r>
      </text>
    </comment>
    <comment ref="AI34" authorId="1" shapeId="0">
      <text>
        <r>
          <rPr>
            <b/>
            <sz val="9"/>
            <color indexed="81"/>
            <rFont val="Tahoma"/>
            <family val="2"/>
          </rPr>
          <t>CONCERTACION DE RECURSOS</t>
        </r>
      </text>
    </comment>
    <comment ref="AJ34" authorId="1" shapeId="0">
      <text>
        <r>
          <rPr>
            <b/>
            <sz val="9"/>
            <color indexed="81"/>
            <rFont val="Tahoma"/>
            <family val="2"/>
          </rPr>
          <t xml:space="preserve">COTIZAR PROYECTOS </t>
        </r>
      </text>
    </comment>
    <comment ref="AK34" authorId="1" shapeId="0">
      <text>
        <r>
          <rPr>
            <b/>
            <sz val="9"/>
            <color indexed="81"/>
            <rFont val="Tahoma"/>
            <family val="2"/>
          </rPr>
          <t>VISITAS Y DICTAMEN DE BENEFICIARIOS</t>
        </r>
      </text>
    </comment>
    <comment ref="AL34" authorId="1" shapeId="0">
      <text>
        <r>
          <rPr>
            <b/>
            <sz val="9"/>
            <color indexed="81"/>
            <rFont val="Tahoma"/>
            <family val="2"/>
          </rPr>
          <t xml:space="preserve">LICITACION DE PROYECTO </t>
        </r>
      </text>
    </comment>
    <comment ref="AM34" authorId="1" shapeId="0">
      <text>
        <r>
          <rPr>
            <b/>
            <sz val="9"/>
            <color indexed="81"/>
            <rFont val="Tahoma"/>
            <family val="2"/>
          </rPr>
          <t>ARRANQUE DE PROYECTO</t>
        </r>
      </text>
    </comment>
    <comment ref="AN34" authorId="1" shapeId="0">
      <text>
        <r>
          <rPr>
            <b/>
            <sz val="9"/>
            <color indexed="81"/>
            <rFont val="Tahoma"/>
            <family val="2"/>
          </rPr>
          <t xml:space="preserve">VISITAS DE SUPERVISION
</t>
        </r>
      </text>
    </comment>
    <comment ref="AO34" authorId="1" shapeId="0">
      <text>
        <r>
          <rPr>
            <b/>
            <sz val="9"/>
            <color indexed="81"/>
            <rFont val="Tahoma"/>
            <family val="2"/>
          </rPr>
          <t xml:space="preserve">SUPERVISION FINAL </t>
        </r>
      </text>
    </comment>
    <comment ref="AP34" authorId="1" shapeId="0">
      <text>
        <r>
          <rPr>
            <b/>
            <sz val="9"/>
            <color indexed="81"/>
            <rFont val="Tahoma"/>
            <family val="2"/>
          </rPr>
          <t xml:space="preserve">EXPEDIENTE TECNICO FINAL </t>
        </r>
      </text>
    </comment>
  </commentList>
</comments>
</file>

<file path=xl/sharedStrings.xml><?xml version="1.0" encoding="utf-8"?>
<sst xmlns="http://schemas.openxmlformats.org/spreadsheetml/2006/main" count="418" uniqueCount="213">
  <si>
    <t>DEPENDENCIA</t>
  </si>
  <si>
    <t>EJE</t>
  </si>
  <si>
    <t>LINEA ESTRATEGICA</t>
  </si>
  <si>
    <t>OBJETIVO</t>
  </si>
  <si>
    <t>META</t>
  </si>
  <si>
    <t>ESTRATEGIA</t>
  </si>
  <si>
    <t>PRODUCTOS EVIDENCIAS</t>
  </si>
  <si>
    <t xml:space="preserve">IMPACTO </t>
  </si>
  <si>
    <t>FECHA DE INICIO</t>
  </si>
  <si>
    <t>FECHA DE TERMINO</t>
  </si>
  <si>
    <t>AVANCES</t>
  </si>
  <si>
    <t>N</t>
  </si>
  <si>
    <t>D</t>
  </si>
  <si>
    <t>E</t>
  </si>
  <si>
    <t>F</t>
  </si>
  <si>
    <t>M</t>
  </si>
  <si>
    <t>AC</t>
  </si>
  <si>
    <t>EX</t>
  </si>
  <si>
    <t>PROGRAMADO</t>
  </si>
  <si>
    <t>REAL</t>
  </si>
  <si>
    <t>ACCIONES PROGRAMADAS</t>
  </si>
  <si>
    <t>INDICAR EL PROYECTO ESTRATEGICO AL QUE CORRESPONDE LA ACCION</t>
  </si>
  <si>
    <t>% FINAL ALCANZADO AL 31 DE DICIEMBRE DE 2017</t>
  </si>
  <si>
    <t>INDICAR CON EL NUMERO 1 SI LA ACCION  PROGRAMADA PARA 2018 DERIVA DE PROGRAMA DE GOBIERNO Y CON EL NUMERO 2 SI ES PROPUESTA ADICIONAL AL PROGRAMA DE GOBIERNO</t>
  </si>
  <si>
    <t xml:space="preserve">FORTALECIMIENTO A LA PARTICIPACIÓN CIUDADANA </t>
  </si>
  <si>
    <t>MEJORAMIENTO Y MAYOR COBERTURA DE LOS SERVICIOS Y ESPACIOS PÚBLICOS</t>
  </si>
  <si>
    <t>RENOVAR LA ORGANIZACIÓN Y PARTICIPACIÓN CIUDADANA  QUE  CONTRIBUYA CON LA ADMINISTRACIÓN MUNICIPAL PARA EL LOGRO DE UN DESARROLLO SOCIAL SUSTENTABLE</t>
  </si>
  <si>
    <t>APROBAR PROPUESTAS DE INVERSIÓN  DEL FONDO DE APORTACIÓN DE INFRAESTRUCTURA SOCIAL (FAIS)</t>
  </si>
  <si>
    <t>PROFESIONALIZAR EL CONSEJO DE PLANEACIÓN PARA EL DESARROLLO MUNICIPAL DE SILAO.</t>
  </si>
  <si>
    <t>CONFORMAR LAS CONTRALORÍAS SOCIALES DE OBRA Y PROGRAMAS SOCIALES QUE APLIQUEN Y QUE SE EJECUTEN CADA EJERCICIO</t>
  </si>
  <si>
    <t xml:space="preserve"> MANTENER ACTUALIZADO EL DIAGNÓSTICO DE NECESIDADES</t>
  </si>
  <si>
    <t xml:space="preserve"> 1.-  REALIZAR LAS CONVOCATORIAS PARA LA ELECCIÓN DE LOS COMITÉS. 2.-  CONCIENTIZAR A LA CIUDADANÍA ACERCA DEL PAPEL QUE TIENEN COMO AGENTES DE CAMBIO DE SU ENTORNO. 3.-CAPACITAR EN COORDINACIÓN CON LA DIRECCIÓN DE OBRAS PÚBLICAS Y LA CONTRALORIA MUNICIPAL A LOS INTEGRANTES DE LOS COMITES DE CONTRALORIA SOCIAL, PARA EL BUEN DESARROLLO DE SUS FUNCIONES.                          </t>
  </si>
  <si>
    <t>1.-EMITIR CONVOCATORIAS PARA REUNIONES PLENARIAS DEL COPLADEM.  2.- CALENDARIZAR REUNIONES DE TRABAJO POR COMISIÓN DEMOCRATICAMENTE.3.-CONVOCAR POR OFICIO A FUNCIONARIOS PÚBLICOS PARA MESAS DE TRABAJO DEL COPLADEM</t>
  </si>
  <si>
    <t>SILAO SOMOS TODOS</t>
  </si>
  <si>
    <t>ATERRIZAS LAS ACCIONES SOCIALES QUE BENEFICIEN AL SILAOENSE DE LA ZONA URBANA Y RURAL EN EL RUBRO DE INFRAESTRUCTURA Y DESARROLLO SOCIAL</t>
  </si>
  <si>
    <t>DESARROLLO SOCIAL</t>
  </si>
  <si>
    <t>COCOSOP´s CONFORMADOS</t>
  </si>
  <si>
    <t>PROPUESTA DE INVERSIÓN APROBADA POR CABILDO</t>
  </si>
  <si>
    <t>DIAGNÓSTICO ACTUALIZADO</t>
  </si>
  <si>
    <t>ULISES BARAJAS ARAUJO (COORDINADOR DE COPLADEMSI)</t>
  </si>
  <si>
    <t xml:space="preserve">OBSERVACIONES </t>
  </si>
  <si>
    <t>SON ACCIONES NO DEPENDIENTES EN TIEMPO DEL DEPARTAMENTO DEL COPLADEM YA QUE LOS COMITES CONTRALORIA SOCIAL SON EN RELACIÓN A LOS PROCESOS DE APROBACIÓN A LA PROPUESTA DE INVERSIÓN Y EJECUCIÓN DE LADIRECCIÓN DE OBRA PÚBLICA, POR TANTO NO SON CALENDARIZABLES, EL IDEAL ES AL FINAL DEL AÑO TENER CONFORMADOS EN SU TOTALIDAD LOS COMITES APLICABLES.</t>
  </si>
  <si>
    <t>ATERRIZAR LAS ACCIONES SOCIALES QUE BENEFICIEN AL SILAOENSE DE LA ZONA URBANA Y RURAL EN EL RUBRO DE INFRAESTRUCTURA Y DESARROLLO SOCIAL</t>
  </si>
  <si>
    <t>D.S.</t>
  </si>
  <si>
    <t>D.S. Y O.P.</t>
  </si>
  <si>
    <t>ENERO</t>
  </si>
  <si>
    <t>FEBRERO</t>
  </si>
  <si>
    <t>MARZO</t>
  </si>
  <si>
    <t>ABRIL</t>
  </si>
  <si>
    <t>MAYO</t>
  </si>
  <si>
    <t>JUNIO</t>
  </si>
  <si>
    <t>JULIO</t>
  </si>
  <si>
    <t>AGOSTO</t>
  </si>
  <si>
    <t>OCTUBRE</t>
  </si>
  <si>
    <t>NOVIEMBRE</t>
  </si>
  <si>
    <t>DICIEMBRE</t>
  </si>
  <si>
    <t>SEPTIEMBRE</t>
  </si>
  <si>
    <t>RESPOSABLE</t>
  </si>
  <si>
    <t xml:space="preserve"> PROMOVER Y DIFUNDIR CON LA CIUDADANÍA, CONTRIBUIR A LOS PROYECTOS  ESTRATÉGICOS DE PLATAFORMA GEOGRÁFICA PARA LA PLANEACIÓN MUNICIPAL Y SISTEMA ESTRATÉGICO DE PARTICIPACIÓN SOCIAL MUNICIPAL .</t>
  </si>
  <si>
    <t>ENVIAR PARA APROBACIÓN DE CABILDO DENTRO DEL MES DE OCTUBRE LA PROPUESTA DE INVERSIÓN DEL FONDO DE APORTACIÓN DE INFRAESTRUCTURA SOCIAL (FAIS) DEL EJERCICIO 2017 Y EJERCICIOS POSTERIORES EN OCTUBRE DEL AÑO   ANTERIOR A CADA PROPUESTA.</t>
  </si>
  <si>
    <t xml:space="preserve"> COORDINACIÓN DE MESAS DE TRABAJO DE LAS COMISIONES DEL COPLADEM, CONTRIBUIR A LOS PROYECTOS  ESTRATÉGICOS DE PLATAFORMA GEOGRÁFICA PARA LA PLANEACIÓN MUNICIPAL Y SISTEMA ESTRATÉGICO DE PARTICIPACIÓN SOCIAL MUNICIPAL .</t>
  </si>
  <si>
    <t xml:space="preserve"> COORDINAR COMISIONES DE TRABAJO DEL CONSEJO POR PERFILES, CONTRIBUIR A LOS PROYECTOS  ESTRATÉGICOS DE PLATAFORMA GEOGRÁFICA PARA LA PLANEACIÓN MUNICIPAL Y SISTEMA ESTRATÉGICO DE PARTICIPACIÓN SOCIAL MUNICIPAL .</t>
  </si>
  <si>
    <t>REVISAR FISICAMENTE LA VIABILIDAD DE LAS SOLICITUDES RECIBIDAS Y/O CANALIZADAS AL DEPARTAMENTO PARA SU SOMETIMIENTO A LAS COMISIONES DEL CONSEJO (RECIBIDAS EN 2018)</t>
  </si>
  <si>
    <t>DIAGNOSTICO DE NECESIDADES  ATERRIZAS LAS ACCIONES SOCIALES QUE BENEFICIEN AL SILAOENSE DE LA ZONA URBANA Y RURAL EN EL RUBRO DE INFRAESTRUCTURA Y DESARROLLO SOCIAL</t>
  </si>
  <si>
    <t xml:space="preserve">ELABORAR EL REGLAMENTO DE COMITES DE COLONOS DEL MUNICIPIO DE SILAO </t>
  </si>
  <si>
    <t>ELABORAR Y PUBLICAR EL REGLAMENTO DE COMITES DE COLONOS DEL MUNICIPIO DE SILAO DURANTE EL  PRIMER SEMESTRE DEL EJERCICIO 2018</t>
  </si>
  <si>
    <t>REGLAMENTO PUBLICADO EN EL PERIODICO OFICIAL DEL ESTADO DE GUANAJUATO</t>
  </si>
  <si>
    <t>REALIZAR MESAS DE TRABAJO CON LAS ÁREAS INVOLUCRADAS, ENVIARLO AL AYUNTAMIENTO PARA SU APROBACIÓN Y POSTERIORMENTE A LA SECRETARÍA DEL MISMO PARA PUBLICACIÓN.</t>
  </si>
  <si>
    <t>REGLAMENTO PUBLICADO</t>
  </si>
  <si>
    <t xml:space="preserve">COMBATE A LA POBREZA  </t>
  </si>
  <si>
    <t>APOYAR ACCIONES DE MEJORAMIENTO DE VIVIENDA EN ZONAS RURARES Y ZONAS POPULARES CON MAYOR REZAGO SOCIAL</t>
  </si>
  <si>
    <t>50 CONSTRUCCIONES DE BAÑO CON CONEXIÓN A BIODIGESTOR</t>
  </si>
  <si>
    <t>1. PROMOVER LAS ACCIONES DEL MEJORAMIENTO DE VIVIENDA. 2. CONTRIBUIR A ELEVAR LA CALIDAD DE VIDA DE LA POBLACIÓN QUE HABITA EN ZONAS RURALES Y COLONIAS POPULARES CON MAYOR REZAGO SOCIAL MEDIANTE ACCIONES DE MEJORAMIENTO DE VIVIENDA 3. LOS RECURSOS DEL PROGRAMA SE DESTINARÁN PARA ACCIONES DE MEJORAMIENTO DE VIVIENDA  EN ZONAS RURALES Y/O COLONIAS POPULARES CUYAS FAMILIAS VIVAN EN CONDICIONES DE POBREZA O MARGINACIÓN.</t>
  </si>
  <si>
    <t>O. P.</t>
  </si>
  <si>
    <t>OBRAS TERMINADAS DE CONSTRUCCIONES DE BAÑO CON CONEXIÓN A BIODIGESTOR, EXPEDIENTES TECNICOS Y CARPETA DE EVIDENCIAS.</t>
  </si>
  <si>
    <t>REDUCCIÓN DE ÍNDICES DE MARGINALIDAD Y POBREZA A TRAVÉS DE ACCIONES DE MEJORAMIENTO DE IVIENDA EN ZONAS RURALES Y/O COLONIAS POPULARES</t>
  </si>
  <si>
    <t>N/A</t>
  </si>
  <si>
    <t>ESTE PROGRAMA ESTÁ SUJETO A LAS REGLAS DE OPERACIÓN Y RECURSOS ESTATALES, FEDERALES Y MUNICIPALES (SECRETARÍA DE DESARROLLO SOCIAL Y HMANO) YA QUE CO INVERTIMOS PESO A PESO</t>
  </si>
  <si>
    <t>MAURICIO FONSECA RANGEL (COORDINACIÓN DE INCLUSIÓN AL DESARROLLO SOCIAL)</t>
  </si>
  <si>
    <t>50 CONSTRUCCIONES DE BAÑO CON CONEXIÓN A DRENAJE</t>
  </si>
  <si>
    <t>OBRAS TERMINADAS DE CONSTRUCCIONES DE BAÑO CON CONEXIÓN A DRENAJE, EXPEDIENTES TECNICOS Y CARPETA DE EVIDENCIAS.</t>
  </si>
  <si>
    <t>4800 MTS DE ENJARRE DE FACHADAS</t>
  </si>
  <si>
    <t xml:space="preserve">      OTORGAR APOYOS DE MEJORAMIENTO DE VIVIENDA</t>
  </si>
  <si>
    <t>1. PROMOVER LAS ACCIONES DEL MEJORAMIENTO DE VIVIENDA. 2.CONTRIBUIR A ELEVAR LA CALIDAD DE VIDA DE LA POBLACIÓN QUE HABITA EN ZONAS RURALES Y COLONIAS POPULARES CON MAYOR REZAGO SOCIAL MEDIANTE ACCIONES DE MEJORAMIENTO DE VIVIENDA . 3.LOS RECURSOS DEL PROGRAMA SE DESTINARÁN PARA ACCIONES DE MEJORAMIENTO DE VIVIENDA  EN ZONAS RURALES Y/O COLONIAS POPULARES CUYAS FAMILIAS VIVAN EN CONDICIONES DE POBREZA O MARGINACIÓN.</t>
  </si>
  <si>
    <t>OBRA TERMINADA DE 4800 MTS 2 DE ENJARRE DE FACHADAS EXPEDIENTES TECNICOS Y CARPETA DE EVIDENCIAS.</t>
  </si>
  <si>
    <t>OTORGAR APOYOS PARA LA INSTALACIÓN DE 2500 MTS 2 DE TECHO FIRME.</t>
  </si>
  <si>
    <t>OBRAS TERMINADAS DE SUMINISTRO E INSTALACION DE TECHO FIRME, EXPEDIENTES TECNICOS Y CARPETA DE EVIDENCIAS.</t>
  </si>
  <si>
    <t>100 AMPLIACIONES DE VIVIENDA-CUARTO</t>
  </si>
  <si>
    <t>OTORGAR APOYOS PARA LA AMPLIACIÓN DE VIVIENDA-CUARTOS</t>
  </si>
  <si>
    <t>OBRAS TERMINADAS DE AMPLIACIONES DE VIVIENDA, EXPEDIENTES TECNICOS Y CARPETA DE EVIDENCIAS.</t>
  </si>
  <si>
    <t>OTORGAR 200 APOYO PARA DOTACION DE TINACOS.</t>
  </si>
  <si>
    <t>ACCIONES DE SUMINISTRO E INSTALACION DE TINACOS, EXPEDIENTES TECNICOS Y CARPETA DE EVIDENCIAS.</t>
  </si>
  <si>
    <t>APOYAR ACCIONES DE MEJORAMIENTO Y DESARROLLO  DE ZONAS RURALES Y ZONAS POPULARES CON MAYOR REZAGO SOCIAL</t>
  </si>
  <si>
    <t>ACCIONES DE SUMINISTRO DE CISTERNAS, EXPEDIENTES TECNICOS Y CARPETA DE EVIDENCIAS.</t>
  </si>
  <si>
    <t>OTORGAR 230 APOYOS DE CONSTRUCCION DE CUARTO ADICIONAL, SUBSIDIADOS AL 100% ATRAVES DE LA SEDATU.</t>
  </si>
  <si>
    <t>230 OBRAS TERMINADAS DE CONSTRUCCION DE CUARTO ADICIONAL, SUBSIDIADOS AL 100% ATRAVES DE LA SEDATU.</t>
  </si>
  <si>
    <t>ESTE PORGRAMA VIENE DEL EJERCICIO 2016 DEBIDO AL RETRASO POR PARTE DE LA FEDERACION  PARA REALIZAR EL DEPOSITO DE LA PARTE CORRESPONDIENTE (EL 50%)</t>
  </si>
  <si>
    <t>OTORGAR 881 APOYOS DE CONSTRUCCION DE CUARTO ADICIONAL, SUBSIDIADOS AL 100% ATRAVES DE LA SEDESHU.</t>
  </si>
  <si>
    <t>OBRAS TERMINADAS DE SUMINISTRO E INSTALACION  DE CUARTOS ADICIONALES SUBSIDIADOS AL 100% POR SEDEHU, EXPEDIENTES TECNICOS Y CARPETA DE EVIDENCIAS.</t>
  </si>
  <si>
    <t>DEREIVADO DE LAS OBSERVACIONES QUE SE HAN TENIDO A LAS OBRAS REALIZADAS SE HA GENERADO UN RETRASO PARA CONCLUIR ESTA META.</t>
  </si>
  <si>
    <r>
      <rPr>
        <b/>
        <sz val="10"/>
        <color theme="1"/>
        <rFont val="Calibri"/>
        <family val="2"/>
        <scheme val="minor"/>
      </rPr>
      <t xml:space="preserve"> </t>
    </r>
    <r>
      <rPr>
        <sz val="10"/>
        <color theme="1"/>
        <rFont val="Calibri"/>
        <family val="2"/>
        <scheme val="minor"/>
      </rPr>
      <t>CONSTRUCCIÓN DE CUARTO ADICIONAL</t>
    </r>
  </si>
  <si>
    <r>
      <rPr>
        <b/>
        <sz val="10"/>
        <color theme="1"/>
        <rFont val="Calibri"/>
        <family val="2"/>
        <scheme val="minor"/>
      </rPr>
      <t xml:space="preserve">CUARTO ADICIONAL SEDATU                </t>
    </r>
    <r>
      <rPr>
        <sz val="10"/>
        <color theme="1"/>
        <rFont val="Calibri"/>
        <family val="2"/>
        <scheme val="minor"/>
      </rPr>
      <t>REDUCCIÓN DE ÍNDICES DE MARGINALIDAD Y POBREZA A TRAVÉS DE ACCIONES DE MEJORAMIENTO DE IVIENDA EN ZONAS RURALES Y/O COLONIAS POPULARES</t>
    </r>
  </si>
  <si>
    <r>
      <rPr>
        <b/>
        <sz val="10"/>
        <color theme="1"/>
        <rFont val="Calibri"/>
        <family val="2"/>
        <scheme val="minor"/>
      </rPr>
      <t xml:space="preserve">CUARTO ADICIONAL SEDESHU             </t>
    </r>
    <r>
      <rPr>
        <sz val="10"/>
        <color theme="1"/>
        <rFont val="Calibri"/>
        <family val="2"/>
        <scheme val="minor"/>
      </rPr>
      <t>REDUCCIÓN DE ÍNDICES DE MARGINALIDAD Y POBREZA A TRAVÉS DE ACCIONES DE MEJORAMIENTO DE IVIENDA EN ZONAS RURALES Y/O COLONIAS POPULARES</t>
    </r>
  </si>
  <si>
    <r>
      <rPr>
        <b/>
        <sz val="10"/>
        <color theme="1"/>
        <rFont val="Calibri"/>
        <family val="2"/>
        <scheme val="minor"/>
      </rPr>
      <t xml:space="preserve">    </t>
    </r>
    <r>
      <rPr>
        <sz val="10"/>
        <color theme="1"/>
        <rFont val="Calibri"/>
        <family val="2"/>
        <scheme val="minor"/>
      </rPr>
      <t>OTORGAR APOYOS PARA LA DOTACIÓN DE ECOTECNIA</t>
    </r>
  </si>
  <si>
    <r>
      <rPr>
        <b/>
        <sz val="10"/>
        <color theme="1"/>
        <rFont val="Calibri"/>
        <family val="2"/>
        <scheme val="minor"/>
      </rPr>
      <t xml:space="preserve">  </t>
    </r>
    <r>
      <rPr>
        <sz val="10"/>
        <color theme="1"/>
        <rFont val="Calibri"/>
        <family val="2"/>
        <scheme val="minor"/>
      </rPr>
      <t>OTORGAR APOYOS PARA LA INSTALACIÓN DE TECHO FIRME</t>
    </r>
  </si>
  <si>
    <r>
      <rPr>
        <b/>
        <sz val="10"/>
        <color theme="1"/>
        <rFont val="Calibri"/>
        <family val="2"/>
        <scheme val="minor"/>
      </rPr>
      <t xml:space="preserve"> </t>
    </r>
    <r>
      <rPr>
        <sz val="10"/>
        <color theme="1"/>
        <rFont val="Calibri"/>
        <family val="2"/>
        <scheme val="minor"/>
      </rPr>
      <t>REDUCCIÓN DE ÍNDICES DE MARGINALIDAD Y POBREZA A TRAVÉS DE ACCIONES DE MEJORAMIENTO DE IVIENDA EN ZONAS RURALES Y/O COLONIAS POPULARES</t>
    </r>
  </si>
  <si>
    <r>
      <rPr>
        <b/>
        <sz val="10"/>
        <color theme="1"/>
        <rFont val="Calibri"/>
        <family val="2"/>
        <scheme val="minor"/>
      </rPr>
      <t xml:space="preserve"> </t>
    </r>
    <r>
      <rPr>
        <sz val="10"/>
        <color theme="1"/>
        <rFont val="Calibri"/>
        <family val="2"/>
        <scheme val="minor"/>
      </rPr>
      <t>OTORGAR APOYOS PARA DOTACIÓN DE TINACOS</t>
    </r>
  </si>
  <si>
    <r>
      <rPr>
        <b/>
        <sz val="10"/>
        <color theme="1"/>
        <rFont val="Calibri"/>
        <family val="2"/>
        <scheme val="minor"/>
      </rPr>
      <t xml:space="preserve"> </t>
    </r>
    <r>
      <rPr>
        <sz val="10"/>
        <color theme="1"/>
        <rFont val="Calibri"/>
        <family val="2"/>
        <scheme val="minor"/>
      </rPr>
      <t>OTORGAR APOYOS PARA DOTACIÓN DE CISTERNAS</t>
    </r>
  </si>
  <si>
    <t xml:space="preserve">INDICAR CON EL NUMERO 1 SI LA ACTIVIDAD PROGRAMADA A 2018 ES CONTINUA DE 2017 </t>
  </si>
  <si>
    <t>% FINAL ALCANZADO AL 31 DE DICIEMBRE DE 2018</t>
  </si>
  <si>
    <t>INDICAR CON EL NUMERO 1 SI LA ACTIVIDAD PROGRAMADA A 2018 CONTINUA AL 2019</t>
  </si>
  <si>
    <t>APOYAR ACCIONES DE MEJORAMIENTO DE VIVIENDA TALES COMO PINTURA Y/O REMOZAMIENTO DE FACHADAS.</t>
  </si>
  <si>
    <t>APOYAR 1800 FAMILIAS          (PINTA TU ENTORNO)</t>
  </si>
  <si>
    <t xml:space="preserve">CONTRIBUIR A ELEVAR LA CALIDAD DE VIDA DE LA POBLACION QUE HABITA EN ZONAS RURALES Y COLONIAS POPULARES CON MAYOR REZAGO SOCIAL MEDIANTE ACCIONES DE MEJORAMIENTO DE VIVIENDA </t>
  </si>
  <si>
    <t xml:space="preserve">        1.-LOS RECURSOS DEL PROGRAMA SE DESTINARÁN PARA ACCIONES DE MEJORAMIENTO DE VIVIENDA  EN ZONAS RURALES Y/O COLONIAS POPULARES CUYAS FAMILIAS VIVAN EN CONDICIONES DE POBREZA O MARGINACIÓN.2.-ACCIONES DE MEJORAMIENTO DE VIVIENDA EN ZONAS RURALES Y COLONIAS POPULARES CON MAYOR REZAGO SOCIAL</t>
  </si>
  <si>
    <t>SILAO BELLO Y LIMPIO</t>
  </si>
  <si>
    <t>SERVICIOS PUBLICOS</t>
  </si>
  <si>
    <t>EXPEDIENTES Y EVIDENCIA FOTOGRÁFICA Y PADRON DE BENEFICIARIOS, MINUTAS DE TRABAJO</t>
  </si>
  <si>
    <t>CONTRIBUIR A QUE LOS HOGARES SILAOENSES QUE REQUIERAN MEJORAR SU ENTORNO, REALICEN LA PINTA DE LA FACHADA DE SU VIVIENDA, IMPACTANDO ASI EN LA PERCEPCIÓN DE SU ESPACIO FÍSICO Y CULTURAL</t>
  </si>
  <si>
    <t>ABRAHAM ALVAREZ MACHUCA (COORDINACIÓN DE GESTORÍAS Y VINCULACIÓN)</t>
  </si>
  <si>
    <t>REDUCCIÓN DE LOS ÍNDICES DE POBREZA (PAERS: PROGRAMA DE APOYO AL EMPLEO CON RESPONSABILIDAD SOCIAL)</t>
  </si>
  <si>
    <t>APOYAR 450 PERSONAS      (PAERS)</t>
  </si>
  <si>
    <t>IMPULSAR EL EMPLEO Y AUTO EMPLEO A PERSONAS Y JÓVENES MOYORES DE 17 AÑOS CON ALMENOS UNA CARENCIA SOCIAL MEDIANTE APOYOS TEMPORALES EN SU INGRESO</t>
  </si>
  <si>
    <t>1.-PROPORCINAR APOYOS TEMPORALES EN SU INGRESO, A HOMBRES, MUJERES Y JOVENES CON MAS DE 17 AÑOS DE EDAD QUE PRESENTAN ALMENOS UNA CARENCIA SOCIAL Y/O QUE HABITEN EN ZONAS QUE PRESENTEN BAJA DEMANDA DE MANO DE OBRA O POR LOS EFECTOS DE UNA EMERGENCIA SOCIAL.2.-GENERACION DE EMPLEO Y AUTO EMPLEO A PERSONAS CON ALMENOS UNA CARENCIA SOCIAL EN SITUACION VULNERABLE, POR CARENCIA SOCIAL E INGRESO, E INCREMENTADO SUS CAPACIDADES Y COMPETENCIAS LABORALES.3.-AYUDAR A LA POBLACION MAS VULNERABLE DEL MUNICIPIO EN PARTICULAR LOS JÓVENES Y LAS MUJERES, MEDIANTE EL AUMENTO DE SUS INGRESOS A TRAVÉS DE ACTIVIDADES LABORALES DE CORTO PLAZO QUE REQUIEREN UN USO INSTENSIVO DE MANO DE OBRA</t>
  </si>
  <si>
    <t>SEGURIDAD PUBLICA</t>
  </si>
  <si>
    <t>EXPEDIENTES,  PROYECTO Y EVIDENCIA (FOTOGRÁFICA)</t>
  </si>
  <si>
    <t>ESTE PROGRAMA ES EJECUTADO AL 100% CON RECURSO DEL ESTADO, POR LO CUAL ESTAMOS SUJETOS A SU APROBACIÓN</t>
  </si>
  <si>
    <t>APOYAR  AL DISEÑO, DESARROLLO, LA CONSOLIDACION Y PUESTA EN MARCHA DE PROYECTOS PRODUCTIVOS SOCIALES QUE FORTALEZCAN LAS ACTIVIDADES INDUSTRIALES, COMERCIALES, DE SERVICIO QUE IMPULSEN LA SEGURIDAD ALIMENTARIA, FAMILIAR, DENTRO DE LAS ZONAS POPULARES Y RURALES</t>
  </si>
  <si>
    <t>40 PROYECTOS PRODUCTIVOS  (IMJUV) PIES</t>
  </si>
  <si>
    <t>LLEVAR A CABO CONVENIO DE CONCURRENCIA CON EL ESTADO EN DONDE SE REALICE LA APORTACIÓN PESO A PESO AL IGUAL QUE UNA APORTACIÓN POR PARTE DE LOS BENEFICIARIOS PARA LOS PROYECTOS PRODUCTIVOS Y ASÍ LLEVAR A CABO LA CONSOLIDACIÓN DE PROYECTOS PRODUCTIVOS INDUSTRIALES, COMERCIALES Y DE SERVICIOS EN LAS ZONAS URBANAS Y RURALES DEL MUNICIPIO QUE PRESENTEN ALGÚN GRADO DE POBREZA. Y DE LA MISMA MANERA GENERAR LA CULTURA EMPRENDEDORA DE AL MENOS ALGUNOS JÓVENES QUE REALICEN SUS PLANES DE NEGOCIO PARA SER IMPULSADOS EN EL DESARROLLOS SOCIAL</t>
  </si>
  <si>
    <t>1.-PROMOVER EN LOS JÓVENES SILAOENSES LA CULTURA EMPRENDEDORA Y DE FORMACIÓN EMPRESARIAL GENERADORA DE AUTOEMPLEO Y EMPLEO SIENDO APOYADOS PARA LA EJECUCIÓN DE SUS IDEAS DE NEGOCIOS. 2.-PARA COMBATIR LA POBREZA EN EL MUNICIPIO A TRAVÉS DEL OTORGAMIENTO DE APOYOS PARA PROYECTOS PRODUCTIVOS CON EL OBJETIVO DE FORTALECER LA ECONOMÍA DE LAS FAMILIAS, ASÍ COMO OTRAS ACCIONES TRANSVERSALES ENTRE DIRECCIONES, DESARROLLO SOCIAL REFORZARÁ LOS TRABAJOS PARA MEJORAR LA CALIDAD DE VIDA Y GENERAR LA CULTURA EMPRENDEDORA DE AL MENOS ALGUNOS JÓVENES</t>
  </si>
  <si>
    <t>PROYECTOS PRODUCTIVOS APROBADOS</t>
  </si>
  <si>
    <t>ESTE PROGRAMA ESTA SUJETO A LAS REGLAS DE OPERACIÓN DE LA SECREATRÍA DE DESARROLLO SOCIAL Y HUMANO,POR LO CUAL ESTAMOS SUJETOS A POSIBLES CAMBIOS</t>
  </si>
  <si>
    <t>ATENCIÓN A GRUPOS VULNERABLES</t>
  </si>
  <si>
    <t>TRAMITE Y ENTREGA DE ACTAS Y APOSTILLAS</t>
  </si>
  <si>
    <t>ENTREGAR AL 100% LAS ACTAS Y/0 APOSTILLAS SOLICITADAS</t>
  </si>
  <si>
    <t>REALIZAR LOS TRAMITES NECESARIOS CON EL INSTITUTO DE ATENCIÓN AL MIGRANTE GUANAJUATENSE Y SUS FAMILIAS</t>
  </si>
  <si>
    <t>1. RECEPCIÓN DE DOCUMENTOS DEL SOLICITANTE. 2.- LLEVAR AL INSTITUTO LOS DOCUMENTOS DEBIDAMENTE LLENADOS CON SELLOS DE LA DIRECCION.3. ESPERAR A QUE LLEGUE EL DOCUMENTO SOLICITADO YA QUE EL TIEMPO DE ENTREGA PUEDE VARIAR ENTRE 3 Y 6 MESES DE ACUERDO AL ESTADO QUE SE LE SOLICITE. 4.- ENTREGA DE ACTA Y/O APOSTILLA AL SOLICITANTE</t>
  </si>
  <si>
    <t>ACTA Y/O APOSTILLA</t>
  </si>
  <si>
    <t>ESTE PROGRAMA ESTA SUJETO A LA SOLICITUD DE LA CIUDADANÍA EN GENERAL</t>
  </si>
  <si>
    <t>TRASLADOS DE RESTOS, REPRATRIACIÓN DE ENFERMOS,REPATRIACIÓN DE HIJOS, REPORTE DE EXTRAVIADOS.</t>
  </si>
  <si>
    <t>CUBRIR AL 100% EL SERVICIO SOLICITADO</t>
  </si>
  <si>
    <t>1. RECEPCIÓN DE DOCUMENTOS DEL SOLICITANTE. 2.- LLEVAR AL INSTITUTO LOS DOCUMENTOS DEBIDAMENTE LLENADOS CON SELLOS DE LA DIRECCION.3. ESPERAR DE 5 A 20 DÍAS PARA LLEGUE EL TRASLADO DE ACUERDO A SU DECESO, O EN EL CASO DE REPATRIACIÓN DE ENFERMOS DE ACUERDO A SU CONDICIÓN DE SALUD, EN EL CASO DE LA REPATRIACIÓN DE HIJOS DE A CUERDO A LA CONDICIÓN DE LA FAMILIA QUE LO SOLICITA.</t>
  </si>
  <si>
    <t>DOCUMENTOS DE TRASLADO. Y EVIDENCIA FOTOGRAFICA SOLO PARA CASOS DE REPATRIACIÓN.</t>
  </si>
  <si>
    <t>PROGRAMA BIENVENIDO A CASA PAISANO</t>
  </si>
  <si>
    <t>REALIZAR LOS TRAMITES NECESARIOS CON EL INSTITUTO NACIONAL DE MIGRACIÓN</t>
  </si>
  <si>
    <t>PAERS (PROGRAMA DE APOYO AL EMPLEO CON RESPONSABILIDAD SOCIAL)                   PROMOVER UNA SOLUCIÓN A LAS DIFICULTADES QUE ENFRENTA LA OFERTA Y DEMANDA DE EMPLEO PARA POSICIONARSE EN EL MERCADO LABORAL, PROMOCIONANDO  LA OCUPACIÓN POR CUENTA PROPIA Y EL FORTALECIMIENTO DE LAS HABILIDADES LABORALES.</t>
  </si>
  <si>
    <t>PIESS (PROGRAMA DE IMPULSO A LA ECONOMIA SOCIAL SUSTENTABLE) PROMOVER UNA SOLUCIÓN A LAS DIFICULTADES QUE ENFRENTA LA OFERTA Y DEMANDA DE EMPLEO PARA POSICIONARSE EN EL MERCADO LABORAL, PROMOCIONANDO  LA OCUPACIÓN POR CUENTA PROPIA Y EL FORTALECIMIENTO DE LAS HABILIDADES LABORALES.</t>
  </si>
  <si>
    <t>ACTA Y/O APOSTILLA BRINDAR EL SERVICIO SOLICITADO</t>
  </si>
  <si>
    <t>TRASLADO DE RESTOS APOYAR A LAS FAMILIAS DE LOS MIGRANTES QUE SE ENCUENTREN EN ALTO GRADO DE MARGINALIDAD</t>
  </si>
  <si>
    <t>"SILAO SOMOS TODOS"                                                                 1.- ATENCIÓN, ORIENTACIÓN Y CANALIZACIÓN A LAS RESPECTIVAS DEPENDENCIAS. 2.- APOYO CON MÓDULO DE ORIENTACIÓN AL INSTITUTO NACIONAL DE MIGRACIÓN. 3.- PANCARTAS CON SLOGAN DE MUNICIPIO DEL PROGRAMA BIENVENIDO PAISANO</t>
  </si>
  <si>
    <t>BIENVENIDO PAISANO BRINDAR LA ORIENTACIÓN ADECUADA AL PAISANO  Y A SUS FAMILIAS</t>
  </si>
  <si>
    <t>CONTRIBUIR A LA MEJORA DE LAS CONDICIONES DE HABITABILIDAD DE LOS HOGARES ASENTADOS EN LAS ZONAS DE ACTUACIÓN A TRAVÉS DE LA EJECUCIÓN DE OBRAS.</t>
  </si>
  <si>
    <t>PAVIMENTACIÓN DE 7 CALLES</t>
  </si>
  <si>
    <t xml:space="preserve"> PAVIMENTACIÓN DE CALLES</t>
  </si>
  <si>
    <t>1.-LLEVAR A CABO CONVENIO CON LA FEDERACIÓN EN DONDE SE HACE LA APORTACIÓN 50% SEDATU 50% EL MUNICIPIO, DE ACUERDO A LAS REGLAS DE OPERACIÓN.2.- LOS RECURSOS SE UTILIZAN EXCLUSIVAMENTE EN OBRAS Y ACCIONES PARA DISMINUIR LA INCIDDENCIA DE LA VIOLENCIA EN ZONAS DE INTERVENCIÓN PÚBLICA DE CARACÁCTER PREVENTIVO Y SOCIAL. 3.-MEJORA DE LAS CONDICIONES DE HABITABILIDAD DE LOS HOGARES ASENTADOS EN LAS ZONAS DE ACTUACIÓN A TRAVÉS DE LA EJECUCIÓN DE LAS OBRAS</t>
  </si>
  <si>
    <t>1, OBRA PÚBLICA</t>
  </si>
  <si>
    <t>PAVIMENTACIÓN DE CALLES</t>
  </si>
  <si>
    <t>MEJORAMIENTO EN EL ENTORNO URBANO Y DISMINUCIÓN EN EL ÍNDICE DE DELINCUENCIA EN LAS CALLES.</t>
  </si>
  <si>
    <t>ESTE PROGRAMA QUEDA SUJETO A LAS REGLAS DE OPERACIÓN Y RECURSOS CON LA SEDATU (SECRETARIA DE DESARROLLO AGRARIO TERRITORIAL Y URBANO) YA QUE CO INVERTIMOS PESO A PESO.</t>
  </si>
  <si>
    <t>NORMA ANGÉLICA GUTIÉRREZ RANGEL (COORDINACIÓN DE DESARROLLO HUMANO Y COMUNITARIO)</t>
  </si>
  <si>
    <t>REALIZACIÓN DE 33 CURSOS Y/O TALLERES</t>
  </si>
  <si>
    <t xml:space="preserve"> REALIZACIÓN DE CURSOS Y TALLERES</t>
  </si>
  <si>
    <t>LLEVAR A CABO CONVENIO CON LA FEDERACIÓN EN DONDE SE HACE LA APORTACI{ON 50% SEDATU 50% EL MUNICIPIO, DE ACUERDO A LAS REGLAS DE OPERACIÓN. LOS RECURSOS SE UTILIZAN EXCLUSIVAMENTE EN OBRAS Y ACCIONES PARA DISMINUIR LA INCIDDENCIA DE LA VIOLENCIA EN ZONAS DE INTERVENCIÓN PÚBLICA DE CARACÁCTER PREVENTIVO Y SOCIAL. MEJORA DE LAS CONDICIONES DE HABITABILIDAD DE LOS HOGARES ASENTADOS EN LAS ZONAS DE ACTUACIÓN A TRAVÉS DE LA EJECUCIÓN DE LAS OBRAS.</t>
  </si>
  <si>
    <t>TESORERIA</t>
  </si>
  <si>
    <t>CURSOS Y TALLERES HABITAT</t>
  </si>
  <si>
    <t xml:space="preserve"> MEJORAMIENTO EN EL ENTORNO URBANO Y DISMINUCIÓN EN EL ÍNDICE DE DELINCUENCIA EN LAS CALLES Y MAYOR OPORTUNIDAD DE EMPLEO</t>
  </si>
  <si>
    <t xml:space="preserve">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 </t>
  </si>
  <si>
    <t>REHABILITACION Y/O CONSTRUCCION DE  5 ESPACIOS PÚBLICOS</t>
  </si>
  <si>
    <t xml:space="preserve"> RESCATE DE ESPACIOS PÚBLICOS</t>
  </si>
  <si>
    <t xml:space="preserve">LLEVAR CONVENIO CON LA FEDERACIÓN EN DONDE SE HACE LA APORTACIÓN 50% SEDATU Y 50% EL MUNICIPIO. DE ACUERDO CON LAS REGLAS DE OPERACIÓN. IMPULSAR EN LOS ESPACIOS PÚBLICOS URBANOS. EJECUCIÓN DE PROYECTOS INTEGRALES MEDIANTE LA REALIZACIÓN DE OBRAS ÍSICAS Y EL DESARROLLO DE ACCIONES SOCIALES DE BENEFICIO COMUNITARIO, PARA QUE LA POBLACIÓN DISPONGA DE LUGARES PROPICIOS Y SEGUROS EN DONDE REALIZAR ACTIVIDADES DEPORTIVAS, RECREATIVAS Y ARTÍSTICAS. CONTRIBUIR, AMPLIAR, HABILITAR O REHABILITAR ESPACIOS PÚBLICOS DE USO COMUNITARIO PARA EL DESARROLLO DE ACTIVIDADES RECREATIVAS, CULTURALES, DEPORTIVAS CON SENTIDO DE DQUIDAD E INCLUSIÓN SOCIAL. </t>
  </si>
  <si>
    <t>TESORERIA Y O.P.</t>
  </si>
  <si>
    <t>RESCATE DE ESPACIOS PÚBLICOS Y REALIZACIÓN DE CURSOS Y TALLERES</t>
  </si>
  <si>
    <t>RESCATAR ESPACIOS EN DETERIORO O ABANDONO, PARA UNA MEJOR  CALIDAD DE VIDA DE LAS PERSONAS.</t>
  </si>
  <si>
    <t xml:space="preserve">ATENCIÓN A GRUPOS VULNERABLES  </t>
  </si>
  <si>
    <t>EL PROGRAMA PENSIÓN PARA ADULTOS MAYORES (PAM) TIENE COBERTURA NACIONAL Y CONTRIBUYE A LA REDUCCIÓN DE LA VULNERABILIDAD DE LOS ADULTOS MAYORES DE 65 AÑOS EN ADELANTE QUE NO CUENTAN CON UNA JUBILACIÓN O PENSIÓN CONTRIBUTIVA Y TIENE UNA COBERTURA NACIONAL. SUS BENEFICIARIOS RECIBEN APOYOS ECONÓMICOS MENSUALES DE 580 PESOS CON ENTREGAS BIMESTRALES; TAMBIÉN SE REALIZAN ACTIVIDADES PARA AMINORAR EL DETERIORO DE LA SALUD FÍSICA Y MENTAL DE LOS BENEFICIARIOS MEDIANTE LA RED SOCIAL, GRUPOS DE CRECIMIENTO, CAMPAÑAS DE ORIENTACIÓN SOCIAL, JORNADAS Y SESIONES INFORMATIVAS SOBRE TEMAS DE SALUD, ASÍ COMO FACILIDADES PARA ACCEDER A SERVICIOS Y APOYOS MEDIANTE LA VINCULACIÓN Y COORDINACIÓN INTERINSTITUCIONAL.</t>
  </si>
  <si>
    <t xml:space="preserve">BRINDAR INFORMACIÓN A 850 PERSONAS ADULTAS MAYORES DE 65 AÑOS EN ADELANTE, EN CUANTO A LA OPERATIVIDAD DEL PROGRAMA </t>
  </si>
  <si>
    <t>ATENDER A LAS PERSONAS  ADULTAS MAYORES DE 65 AÑOS EN ADELANTE CON COBERTURA A NIVEL MUNICIPAL. LOS BENEFICIARIOS RECIBEN APOYOS ECONÓMICOS</t>
  </si>
  <si>
    <t>ATENDER A LAS PERSONAS ADULTAS MAYORES DE 65 AÑOS DE EDAD QUE NO RECIBEN INGRESOS POR CONCEPTO DE PAGO DE JUBILACIÓN O PENSIÓN DE TIPO CONTRIBUTIVO</t>
  </si>
  <si>
    <t>SEDESOL</t>
  </si>
  <si>
    <t>ENTREGA DE APOYOS MONETARIOS A PERSONAS MAYORES DE +65 AÑOS</t>
  </si>
  <si>
    <t>ENTREGAR APOYOS A ADULTOS MAYORES PARA QUE TENGAN UN APOYO ECONOMICO QUE LES SIRVA DE SOSTENIMIENTO PARA SU HOGAR.</t>
  </si>
  <si>
    <t xml:space="preserve">LA FUNCIÓN DE ESTA DIRECCIÓN EN ÉSTE PROGRAMA ES ÚNICAMENTE COMO GESTORES </t>
  </si>
  <si>
    <t>CONTRIBUIR A LA AMPLIACIÓN DEL SISTEMA DE SEGURIDAD SOCIAL, MEDIANTE UN ESQUEMA DE ASEGURAMIENTO A MADRES JEFAS DE FAMILIA DE 12 A 68 AÑOS DE EDAD, QUE SE ENCUENTREN EN CONDICIONES DE VULNERABILIDAD, INGRESO INFERIOR, REZAGO EDUCATIVO, CARENCIA DE ACCESO A LA SEGURIDAD SOCIAL, CARENCIA DE SALUD, CARENCIA DE VIVIENDA, CARENCIA ALIMENTARIA, CARENCIA DE CALIDAD Y ESPACIOS DE VIVIENDA.</t>
  </si>
  <si>
    <t>SEGURO DE VIDA PARA 1700 JEFAS DE FAMILIA (PRE-REGISTROS DE SEGURO)</t>
  </si>
  <si>
    <t>EL SEGURO DE VIDA PARA JEFAS DE FAMILIA ATIENDE UN PROBLEMAS PÚBLICO, EL CUAL RADICA EN LA VULNERABILIDAD DE LOS HIJOS DE JEFAS DE FAMILIA SIN ACCESO A LA SEGURIDAD SOCIAL ANTE SU EVENTUAL FALLECIMIENTO</t>
  </si>
  <si>
    <t>CONTRIBUIR A LA AMPLIACIÓN DEL SISTEMA DE SEGURIDAD SOCIAL, MEDIANTE LA INCORPORACIÓN DE JEFAS DE FAMILIA EN CONDICIÓN DE VULNEABILIDAD A UN SEGURO DE VIDA</t>
  </si>
  <si>
    <t>SEGURO DE VIDA PARA JEFAS DE FAMILIA (PRE-REGISTROS DE SEGURO)</t>
  </si>
  <si>
    <t>SEGURO DE VIDA PARA JEFAS DE FAMILIA                   REGISTRA A UN GRAN NUMERO DE PERSONAS PARA FORMAR PARTE DEL PADRON SEGURO DE VIDA PARA JEFAS DE FAMILIA Y RELIZAR EL TRAMITE A FAMILIAS QUE SUFRIERON LA PERDIDA DE A JEFA DE FAMILIA PARA QUE LOS MENORES RECIVAN UN APOYO ECONOMICO DE LOS 0 AÑOS A LOS 24 AÑOS.</t>
  </si>
  <si>
    <t>LA FUNCIÓN DE ESTA DIRECCIÓN EN ÉSTE PROGRAMA ES ÚNICAMENTE COMO GESTORES Y SE LLEVAN A CABO LOS TRÁMITES PARA LA INSCRIPCIÓN AL PROGRAMA</t>
  </si>
  <si>
    <t>APOYAR EN LA OPERATIVIDAD DEL PROGRAMA PROSPERA (PROGRAMA DE INCLUSIÓN SOCIAL)</t>
  </si>
  <si>
    <t xml:space="preserve"> EL PROGRAMA PROSPERA (PROGRAMA DE INCLUSIÓN SOCIAL) BUSCA AMPLIAR LAS CAPACIDADES EN EDUCACIÓN, SALUD Y ALIMENTACIÓN PRINCIPALMENTE DE LOS NIÑOS, NIÑAS Y JÓVENES DE FAMILIA EN POBREZA</t>
  </si>
  <si>
    <t>APOYAR AL PROGRAMA PROSPERA EN LA OPERATIVIDAD DE SUS ENTREGAS DE APOYOS A FAMILIAS EN SITUACIÓN DE POBREZA, GESTIONANDO ESPACIOS Y MOBILIARIO A OTRAS DEPENDENCIAS DEL MINICIPIO.</t>
  </si>
  <si>
    <t>PADRON DE BENEFICIARIOS</t>
  </si>
  <si>
    <t xml:space="preserve"> PROSPERA                  REGISTRA A UN GRAN NUMERO DE PERSONAS PARA FORMAR PARTE DEL PADRON  DE PROSPERA PARA AQUELLAS FAMILIAS EN SITUACIÓN DE POBREZA APOYANDOLOS CON EDUCACIÓN, SALUD Y ALIMENTACIÓN</t>
  </si>
  <si>
    <t>% DE AVANCE MENSUAL PROGRAMADO 2018</t>
  </si>
  <si>
    <t>600 SUMINISTROS E INSTALACION DE CALENTADORES SOLARES Y FOGONES ECOLÓGICOS</t>
  </si>
  <si>
    <t xml:space="preserve">      OTORGAR APOYO PARA EL SUMINISTRO E INSTALACIÓN DE CALENTADORES SOLARES</t>
  </si>
  <si>
    <t>OBRAS TERMINADAS DE SUMINISTROS E INSTALACION DE CALENTADORES SOLARES, EXPEDIENTES TECNICOS Y CARPETA DE EVIDENCIAS.</t>
  </si>
  <si>
    <t>PLANEAR LA INVERSION Y FORTALECER EL FONDO DE APORTACIONES PARA LA INFRAESTRUCTURA SOCIAL</t>
  </si>
  <si>
    <t xml:space="preserve">APROBACION DE PROPUESTA PRESENTADA AL CONSEJO DE COPLADEMSI SOBRE EL RECURSO DEL RAMO 33.  </t>
  </si>
  <si>
    <t>ASIGNAR LOS RECURSOS ENVASE  A LOS LINEAMIENTO DEL FAIS</t>
  </si>
  <si>
    <t>COPLADEMSI</t>
  </si>
  <si>
    <t>FAIS (FONDO DE APORTACIONES PARA LA INFRAESTRUCTURA SOCIAL)            ATERRIZAS LAS ACCIONES SOCIALES QUE BENEFICIEN AL SILAOENSE DE LA ZONA URBANA Y RURAL EN EL RUBRO DE INFRAESTRUCTURA Y DESARROLLO SOCIAL, PROVENIENTES DEL RAMO 33</t>
  </si>
  <si>
    <t>ESTA META ESTÁ SUJETA A LA APROBACIÓN DEL H. AYUNTAMIENTO DE LA PROPUESTA DE INVERSIÓN</t>
  </si>
  <si>
    <t>GERARDO JUAREZ (CORRDINACIÓN DE INFORMACIÓN SOCIAL)</t>
  </si>
  <si>
    <t xml:space="preserve">TECHUMBRE DEL ATRIO DE LA PLAZA DE BAJIO DE BONILLAS </t>
  </si>
  <si>
    <t>1. RECIBIR LA PROPUESTA DE INVERSIÓN ANUAL AUTORIZADA POR CABILDO.2.CAPTURAR EN EL SISTEMA MID. 3. DAR SEGUIMIENTO DE AVANCES Y REPORTAR TRIMESTRALMEN.4. SE CONCLUYE CON EL CIERRE ANUAL DEL EJERCICIO FISCAL 2018</t>
  </si>
  <si>
    <t>CAPTURA INICIAL Y REPORTE DE AVANCES TRIMESTRALES  EN SISTEMA MID.</t>
  </si>
  <si>
    <t>OTORGAR 5  APOYOS PARA DOTACION DE CISTERNAS DE  15 MIL LITROS</t>
  </si>
  <si>
    <t>% DE AVANCE MENSUAL PROGRAMADO 2017</t>
  </si>
  <si>
    <t xml:space="preserve">***NOTA </t>
  </si>
  <si>
    <t>LAS LINEAS QUE APARECEN CON ESTE COLOR, SON ACCIONES QUE VIENEN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</si>
</sst>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0"/>
      <color theme="1"/>
      <name val="Calibri"/>
      <family val="2"/>
      <scheme val="minor"/>
    </font>
    <font>
      <sz val="9"/>
      <color indexed="81"/>
      <name val="Tahoma"/>
      <family val="2"/>
    </font>
    <font>
      <b/>
      <sz val="9"/>
      <color indexed="81"/>
      <name val="Tahoma"/>
      <family val="2"/>
    </font>
    <font>
      <sz val="7"/>
      <color indexed="81"/>
      <name val="Tahoma"/>
      <family val="2"/>
    </font>
    <font>
      <sz val="7"/>
      <color theme="1"/>
      <name val="Calibri"/>
      <family val="2"/>
      <scheme val="minor"/>
    </font>
    <font>
      <sz val="6"/>
      <color theme="1"/>
      <name val="Calibri"/>
      <family val="2"/>
      <scheme val="minor"/>
    </font>
    <font>
      <b/>
      <sz val="10"/>
      <color theme="1"/>
      <name val="Calibri"/>
      <family val="2"/>
      <scheme val="minor"/>
    </font>
    <font>
      <sz val="10"/>
      <name val="Calibri"/>
      <family val="2"/>
      <scheme val="minor"/>
    </font>
    <font>
      <sz val="9"/>
      <name val="Arial"/>
      <family val="2"/>
    </font>
    <font>
      <sz val="9"/>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diagonal/>
    </border>
  </borders>
  <cellStyleXfs count="1">
    <xf numFmtId="0" fontId="0" fillId="0" borderId="0"/>
  </cellStyleXfs>
  <cellXfs count="108">
    <xf numFmtId="0" fontId="0" fillId="0" borderId="0" xfId="0"/>
    <xf numFmtId="9" fontId="0" fillId="0" borderId="0" xfId="0" applyNumberFormat="1"/>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9" fontId="5" fillId="0" borderId="0" xfId="0" applyNumberFormat="1" applyFont="1" applyAlignment="1">
      <alignment horizontal="center" vertical="center" wrapText="1"/>
    </xf>
    <xf numFmtId="0" fontId="0" fillId="0" borderId="0" xfId="0" applyFill="1"/>
    <xf numFmtId="0" fontId="0" fillId="0" borderId="0" xfId="0" applyFill="1" applyAlignment="1">
      <alignment horizontal="center" vertical="center"/>
    </xf>
    <xf numFmtId="9" fontId="5" fillId="0" borderId="0" xfId="0" applyNumberFormat="1" applyFont="1" applyFill="1" applyAlignment="1">
      <alignment horizontal="center" vertical="center" wrapText="1"/>
    </xf>
    <xf numFmtId="14" fontId="0" fillId="0" borderId="0" xfId="0" applyNumberFormat="1"/>
    <xf numFmtId="164" fontId="0" fillId="2" borderId="0" xfId="0" applyNumberFormat="1" applyFill="1"/>
    <xf numFmtId="164" fontId="0" fillId="0" borderId="0" xfId="0" applyNumberFormat="1" applyFill="1"/>
    <xf numFmtId="9" fontId="1" fillId="5" borderId="1" xfId="0" applyNumberFormat="1" applyFont="1" applyFill="1" applyBorder="1" applyAlignment="1">
      <alignment horizontal="center" vertical="center" wrapText="1"/>
    </xf>
    <xf numFmtId="0" fontId="1" fillId="0" borderId="0" xfId="0" applyFont="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xf numFmtId="0" fontId="1" fillId="0" borderId="1"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9" fontId="1" fillId="6" borderId="1" xfId="0" applyNumberFormat="1" applyFont="1" applyFill="1" applyBorder="1" applyAlignment="1">
      <alignment horizontal="center" vertical="center" wrapText="1"/>
    </xf>
    <xf numFmtId="9" fontId="1" fillId="0" borderId="1" xfId="0" applyNumberFormat="1" applyFont="1" applyBorder="1" applyAlignment="1">
      <alignment horizontal="center" vertical="center"/>
    </xf>
    <xf numFmtId="0" fontId="1" fillId="0" borderId="1" xfId="0" applyFont="1" applyBorder="1"/>
    <xf numFmtId="14" fontId="1" fillId="0" borderId="1" xfId="0" applyNumberFormat="1" applyFont="1" applyBorder="1" applyAlignment="1">
      <alignment horizontal="center" vertical="center" wrapText="1"/>
    </xf>
    <xf numFmtId="0" fontId="1" fillId="0" borderId="0" xfId="0" applyFont="1" applyBorder="1"/>
    <xf numFmtId="1" fontId="1" fillId="0" borderId="1" xfId="0" applyNumberFormat="1" applyFont="1" applyBorder="1" applyAlignment="1">
      <alignment horizontal="center" vertical="center"/>
    </xf>
    <xf numFmtId="164" fontId="1" fillId="2"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0" applyFont="1" applyFill="1" applyBorder="1"/>
    <xf numFmtId="14" fontId="1" fillId="5" borderId="1" xfId="0" applyNumberFormat="1" applyFont="1" applyFill="1" applyBorder="1" applyAlignment="1">
      <alignment horizontal="center" vertical="center" wrapText="1"/>
    </xf>
    <xf numFmtId="0" fontId="10" fillId="0" borderId="0" xfId="0" applyFont="1"/>
    <xf numFmtId="0" fontId="9" fillId="4" borderId="2" xfId="0" applyFont="1" applyFill="1" applyBorder="1" applyAlignment="1">
      <alignment horizontal="center" vertical="center" wrapText="1"/>
    </xf>
    <xf numFmtId="9" fontId="9" fillId="4" borderId="2" xfId="0" applyNumberFormat="1" applyFont="1" applyFill="1" applyBorder="1" applyAlignment="1">
      <alignment horizontal="center" vertical="center" wrapText="1"/>
    </xf>
    <xf numFmtId="14" fontId="1" fillId="5" borderId="5"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4" fontId="1" fillId="0" borderId="7" xfId="0" applyNumberFormat="1" applyFont="1" applyBorder="1" applyAlignment="1">
      <alignment horizontal="center" vertical="center" wrapText="1"/>
    </xf>
    <xf numFmtId="164" fontId="1" fillId="2" borderId="7" xfId="0" applyNumberFormat="1" applyFont="1" applyFill="1" applyBorder="1" applyAlignment="1">
      <alignment horizontal="center" vertical="center" wrapText="1"/>
    </xf>
    <xf numFmtId="9" fontId="1" fillId="0" borderId="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Border="1" applyAlignment="1">
      <alignment horizontal="center" vertical="center" wrapText="1"/>
    </xf>
    <xf numFmtId="14" fontId="1" fillId="0" borderId="12"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164" fontId="1" fillId="2" borderId="12"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9" fontId="0" fillId="3" borderId="0" xfId="0" applyNumberFormat="1" applyFill="1"/>
    <xf numFmtId="9" fontId="1" fillId="3" borderId="7" xfId="0" applyNumberFormat="1" applyFont="1" applyFill="1" applyBorder="1" applyAlignment="1">
      <alignment horizontal="center" vertical="center" wrapText="1"/>
    </xf>
    <xf numFmtId="9" fontId="1" fillId="3" borderId="12" xfId="0" applyNumberFormat="1" applyFont="1" applyFill="1" applyBorder="1" applyAlignment="1">
      <alignment horizontal="center" vertical="center" wrapText="1"/>
    </xf>
    <xf numFmtId="9" fontId="0" fillId="0" borderId="0" xfId="0" applyNumberFormat="1" applyFill="1"/>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14" fontId="1" fillId="5" borderId="7" xfId="0" applyNumberFormat="1" applyFont="1" applyFill="1" applyBorder="1" applyAlignment="1">
      <alignment horizontal="center" vertical="center" wrapText="1"/>
    </xf>
    <xf numFmtId="9" fontId="1" fillId="5" borderId="7" xfId="0" applyNumberFormat="1"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xf numFmtId="14" fontId="1" fillId="0" borderId="12" xfId="0" applyNumberFormat="1" applyFont="1" applyFill="1" applyBorder="1" applyAlignment="1">
      <alignment horizontal="center" vertical="center" wrapText="1"/>
    </xf>
    <xf numFmtId="9" fontId="1" fillId="0" borderId="12" xfId="0" applyNumberFormat="1" applyFont="1" applyFill="1" applyBorder="1" applyAlignment="1">
      <alignment horizontal="center" vertical="center" wrapText="1"/>
    </xf>
    <xf numFmtId="9" fontId="1" fillId="6" borderId="12"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Border="1" applyAlignment="1">
      <alignment horizontal="center" vertical="center" wrapText="1"/>
    </xf>
    <xf numFmtId="14" fontId="1" fillId="0" borderId="15" xfId="0" applyNumberFormat="1" applyFont="1" applyBorder="1" applyAlignment="1">
      <alignment horizontal="center" vertical="center" wrapText="1"/>
    </xf>
    <xf numFmtId="9" fontId="1" fillId="0" borderId="15" xfId="0" applyNumberFormat="1" applyFont="1" applyBorder="1" applyAlignment="1">
      <alignment horizontal="center" vertical="center" wrapText="1"/>
    </xf>
    <xf numFmtId="9" fontId="1" fillId="3" borderId="15"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164" fontId="1" fillId="2" borderId="15"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5" borderId="17" xfId="0" applyFont="1" applyFill="1" applyBorder="1" applyAlignment="1">
      <alignment horizontal="center" vertical="center" wrapText="1"/>
    </xf>
    <xf numFmtId="0" fontId="1" fillId="5" borderId="5" xfId="0" applyFont="1" applyFill="1" applyBorder="1" applyAlignment="1">
      <alignment horizontal="center" vertical="center"/>
    </xf>
    <xf numFmtId="0" fontId="1" fillId="5" borderId="5" xfId="0" applyFont="1" applyFill="1" applyBorder="1" applyAlignment="1">
      <alignment horizontal="center" vertical="center" wrapText="1"/>
    </xf>
    <xf numFmtId="0" fontId="1" fillId="5" borderId="5" xfId="0" applyFont="1" applyFill="1" applyBorder="1"/>
    <xf numFmtId="9" fontId="1" fillId="5" borderId="5" xfId="0" applyNumberFormat="1" applyFont="1" applyFill="1" applyBorder="1" applyAlignment="1">
      <alignment horizontal="center" vertical="center" wrapText="1"/>
    </xf>
    <xf numFmtId="9" fontId="1" fillId="3" borderId="5"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9" fontId="8" fillId="5" borderId="5" xfId="0" applyNumberFormat="1" applyFont="1" applyFill="1" applyBorder="1" applyAlignment="1">
      <alignment horizontal="center" vertical="center" wrapText="1"/>
    </xf>
    <xf numFmtId="0" fontId="1" fillId="5" borderId="18" xfId="0" applyFont="1" applyFill="1" applyBorder="1" applyAlignment="1">
      <alignment horizontal="center" vertical="center" wrapText="1"/>
    </xf>
    <xf numFmtId="0" fontId="0" fillId="7" borderId="0" xfId="0" applyFill="1"/>
    <xf numFmtId="0" fontId="0" fillId="7" borderId="0" xfId="0" applyFill="1" applyAlignment="1">
      <alignment horizontal="center" vertical="center"/>
    </xf>
    <xf numFmtId="0" fontId="1" fillId="7" borderId="0"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9" fontId="1" fillId="5" borderId="19" xfId="0" applyNumberFormat="1" applyFont="1" applyFill="1" applyBorder="1" applyAlignment="1">
      <alignment horizontal="center" vertical="center" wrapText="1"/>
    </xf>
    <xf numFmtId="0" fontId="0" fillId="5" borderId="0" xfId="0" applyFill="1" applyAlignment="1">
      <alignment horizontal="center" vertical="center" wrapText="1"/>
    </xf>
    <xf numFmtId="0" fontId="10" fillId="4" borderId="2" xfId="0" applyFont="1" applyFill="1" applyBorder="1" applyAlignment="1">
      <alignment horizontal="center" vertical="center" wrapText="1"/>
    </xf>
    <xf numFmtId="0" fontId="10" fillId="4" borderId="2" xfId="0" applyFont="1" applyFill="1" applyBorder="1" applyAlignment="1">
      <alignment horizontal="center" vertical="center"/>
    </xf>
    <xf numFmtId="164" fontId="0" fillId="4" borderId="2" xfId="0" applyNumberFormat="1" applyFont="1" applyFill="1" applyBorder="1" applyAlignment="1">
      <alignment horizontal="center" vertical="center" textRotation="90"/>
    </xf>
    <xf numFmtId="164" fontId="0" fillId="4" borderId="3" xfId="0" applyNumberFormat="1" applyFont="1" applyFill="1" applyBorder="1" applyAlignment="1">
      <alignment horizontal="center" vertical="center" textRotation="90"/>
    </xf>
    <xf numFmtId="164" fontId="0" fillId="4" borderId="4" xfId="0" applyNumberFormat="1" applyFont="1" applyFill="1" applyBorder="1" applyAlignment="1">
      <alignment horizontal="center" vertical="center" textRotation="90"/>
    </xf>
    <xf numFmtId="164" fontId="0" fillId="4" borderId="2" xfId="0" applyNumberFormat="1" applyFont="1" applyFill="1" applyBorder="1" applyAlignment="1">
      <alignment horizontal="center"/>
    </xf>
    <xf numFmtId="9" fontId="10" fillId="4" borderId="2" xfId="0" applyNumberFormat="1" applyFont="1" applyFill="1" applyBorder="1" applyAlignment="1">
      <alignment horizontal="center" vertical="center" wrapText="1"/>
    </xf>
    <xf numFmtId="9" fontId="10" fillId="4" borderId="2" xfId="0" applyNumberFormat="1" applyFont="1" applyFill="1" applyBorder="1" applyAlignment="1">
      <alignment horizontal="center" vertical="center"/>
    </xf>
    <xf numFmtId="0" fontId="9" fillId="4" borderId="2" xfId="0" applyFont="1" applyFill="1" applyBorder="1" applyAlignment="1">
      <alignment horizontal="center" vertical="center" wrapText="1"/>
    </xf>
    <xf numFmtId="14" fontId="9" fillId="4" borderId="2" xfId="0" applyNumberFormat="1" applyFont="1" applyFill="1" applyBorder="1" applyAlignment="1">
      <alignment horizontal="center" vertical="center" wrapText="1"/>
    </xf>
    <xf numFmtId="9" fontId="10" fillId="4" borderId="2"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FFFF"/>
      <color rgb="FFFFF9E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0"/>
  <sheetViews>
    <sheetView tabSelected="1" topLeftCell="N1" zoomScale="70" zoomScaleNormal="70" workbookViewId="0">
      <pane ySplit="2160" activePane="bottomLeft"/>
      <selection activeCell="AB1" sqref="AB1:AB1048576"/>
      <selection pane="bottomLeft" activeCell="AB21" sqref="AB21:AB22"/>
    </sheetView>
  </sheetViews>
  <sheetFormatPr baseColWidth="10" defaultColWidth="11.42578125" defaultRowHeight="15" x14ac:dyDescent="0.25"/>
  <cols>
    <col min="1" max="1" width="15.42578125" style="6" customWidth="1"/>
    <col min="2" max="3" width="5.28515625" style="4" customWidth="1"/>
    <col min="4" max="4" width="19.7109375" customWidth="1"/>
    <col min="5" max="5" width="6.140625" style="4" customWidth="1"/>
    <col min="6" max="6" width="36.28515625" customWidth="1"/>
    <col min="7" max="7" width="6.85546875" customWidth="1"/>
    <col min="8" max="8" width="20.140625" customWidth="1"/>
    <col min="9" max="9" width="8" customWidth="1"/>
    <col min="10" max="10" width="30" customWidth="1"/>
    <col min="11" max="11" width="8.5703125" customWidth="1"/>
    <col min="12" max="12" width="53.42578125" customWidth="1"/>
    <col min="13" max="13" width="26.7109375" customWidth="1"/>
    <col min="14" max="14" width="4" style="2" customWidth="1"/>
    <col min="15" max="15" width="5.28515625" style="3" customWidth="1"/>
    <col min="16" max="19" width="5.28515625" style="4" customWidth="1"/>
    <col min="20" max="20" width="24.5703125" customWidth="1"/>
    <col min="21" max="21" width="18.42578125" customWidth="1"/>
    <col min="22" max="22" width="16.140625" style="9" customWidth="1"/>
    <col min="23" max="23" width="14.140625" style="9" customWidth="1"/>
    <col min="24" max="24" width="13.5703125" style="1" customWidth="1"/>
    <col min="25" max="25" width="9" style="1" customWidth="1"/>
    <col min="26" max="26" width="11.140625" style="56" customWidth="1"/>
    <col min="27" max="27" width="11" style="56" customWidth="1"/>
    <col min="28" max="28" width="11" style="6" customWidth="1"/>
    <col min="29" max="29" width="12.42578125" style="7" customWidth="1"/>
    <col min="30" max="30" width="20.7109375" style="7" customWidth="1"/>
    <col min="31" max="42" width="8.28515625" style="11" customWidth="1"/>
    <col min="43" max="43" width="8.7109375" style="8" customWidth="1"/>
    <col min="44" max="44" width="12" style="4" customWidth="1"/>
    <col min="45" max="45" width="22.140625" style="4" customWidth="1"/>
    <col min="46" max="46" width="26.7109375" customWidth="1"/>
    <col min="47" max="47" width="15.85546875" customWidth="1"/>
    <col min="48" max="48" width="15.28515625" customWidth="1"/>
  </cols>
  <sheetData>
    <row r="1" spans="1:47" s="34" customFormat="1" ht="28.5" customHeight="1" thickBot="1" x14ac:dyDescent="0.3">
      <c r="A1" s="105" t="s">
        <v>0</v>
      </c>
      <c r="B1" s="105" t="s">
        <v>1</v>
      </c>
      <c r="C1" s="105"/>
      <c r="D1" s="105" t="s">
        <v>2</v>
      </c>
      <c r="E1" s="105"/>
      <c r="F1" s="105" t="s">
        <v>3</v>
      </c>
      <c r="G1" s="105"/>
      <c r="H1" s="105" t="s">
        <v>4</v>
      </c>
      <c r="I1" s="105"/>
      <c r="J1" s="105" t="s">
        <v>5</v>
      </c>
      <c r="K1" s="105"/>
      <c r="L1" s="105" t="s">
        <v>20</v>
      </c>
      <c r="M1" s="105" t="s">
        <v>21</v>
      </c>
      <c r="N1" s="105" t="s">
        <v>14</v>
      </c>
      <c r="O1" s="105" t="s">
        <v>16</v>
      </c>
      <c r="P1" s="105"/>
      <c r="Q1" s="105"/>
      <c r="R1" s="105"/>
      <c r="S1" s="105"/>
      <c r="T1" s="105" t="s">
        <v>6</v>
      </c>
      <c r="U1" s="105" t="s">
        <v>7</v>
      </c>
      <c r="V1" s="106" t="s">
        <v>8</v>
      </c>
      <c r="W1" s="106" t="s">
        <v>9</v>
      </c>
      <c r="X1" s="98" t="s">
        <v>10</v>
      </c>
      <c r="Y1" s="98"/>
      <c r="Z1" s="107" t="s">
        <v>210</v>
      </c>
      <c r="AA1" s="107"/>
      <c r="AB1" s="97" t="s">
        <v>22</v>
      </c>
      <c r="AC1" s="97" t="s">
        <v>108</v>
      </c>
      <c r="AD1" s="97" t="s">
        <v>23</v>
      </c>
      <c r="AE1" s="102" t="s">
        <v>195</v>
      </c>
      <c r="AF1" s="102"/>
      <c r="AG1" s="102"/>
      <c r="AH1" s="102"/>
      <c r="AI1" s="102"/>
      <c r="AJ1" s="102"/>
      <c r="AK1" s="102"/>
      <c r="AL1" s="102"/>
      <c r="AM1" s="102"/>
      <c r="AN1" s="102"/>
      <c r="AO1" s="102"/>
      <c r="AP1" s="102"/>
      <c r="AQ1" s="103" t="s">
        <v>109</v>
      </c>
      <c r="AR1" s="97" t="s">
        <v>110</v>
      </c>
      <c r="AS1" s="97" t="s">
        <v>23</v>
      </c>
      <c r="AT1" s="98" t="s">
        <v>40</v>
      </c>
      <c r="AU1" s="98" t="s">
        <v>57</v>
      </c>
    </row>
    <row r="2" spans="1:47" s="34" customFormat="1" ht="15" customHeight="1" thickBot="1" x14ac:dyDescent="0.25">
      <c r="A2" s="105"/>
      <c r="B2" s="105"/>
      <c r="C2" s="105"/>
      <c r="D2" s="105"/>
      <c r="E2" s="105"/>
      <c r="F2" s="105"/>
      <c r="G2" s="105"/>
      <c r="H2" s="105"/>
      <c r="I2" s="105"/>
      <c r="J2" s="105"/>
      <c r="K2" s="105"/>
      <c r="L2" s="105"/>
      <c r="M2" s="105"/>
      <c r="N2" s="105"/>
      <c r="O2" s="105"/>
      <c r="P2" s="105"/>
      <c r="Q2" s="105"/>
      <c r="R2" s="105"/>
      <c r="S2" s="105"/>
      <c r="T2" s="105"/>
      <c r="U2" s="105"/>
      <c r="V2" s="106"/>
      <c r="W2" s="106"/>
      <c r="X2" s="98"/>
      <c r="Y2" s="98"/>
      <c r="Z2" s="104" t="s">
        <v>11</v>
      </c>
      <c r="AA2" s="104" t="s">
        <v>12</v>
      </c>
      <c r="AB2" s="97"/>
      <c r="AC2" s="97"/>
      <c r="AD2" s="97"/>
      <c r="AE2" s="100" t="s">
        <v>45</v>
      </c>
      <c r="AF2" s="99" t="s">
        <v>46</v>
      </c>
      <c r="AG2" s="99" t="s">
        <v>47</v>
      </c>
      <c r="AH2" s="99" t="s">
        <v>48</v>
      </c>
      <c r="AI2" s="99" t="s">
        <v>49</v>
      </c>
      <c r="AJ2" s="99" t="s">
        <v>50</v>
      </c>
      <c r="AK2" s="99" t="s">
        <v>51</v>
      </c>
      <c r="AL2" s="99" t="s">
        <v>52</v>
      </c>
      <c r="AM2" s="100" t="s">
        <v>56</v>
      </c>
      <c r="AN2" s="99" t="s">
        <v>53</v>
      </c>
      <c r="AO2" s="99" t="s">
        <v>54</v>
      </c>
      <c r="AP2" s="99" t="s">
        <v>55</v>
      </c>
      <c r="AQ2" s="103"/>
      <c r="AR2" s="97"/>
      <c r="AS2" s="97"/>
      <c r="AT2" s="98"/>
      <c r="AU2" s="98"/>
    </row>
    <row r="3" spans="1:47" s="34" customFormat="1" ht="85.5" customHeight="1" thickBot="1" x14ac:dyDescent="0.25">
      <c r="A3" s="105"/>
      <c r="B3" s="105"/>
      <c r="C3" s="105"/>
      <c r="D3" s="105"/>
      <c r="E3" s="105"/>
      <c r="F3" s="105"/>
      <c r="G3" s="105"/>
      <c r="H3" s="105"/>
      <c r="I3" s="105"/>
      <c r="J3" s="105"/>
      <c r="K3" s="105"/>
      <c r="L3" s="105"/>
      <c r="M3" s="105"/>
      <c r="N3" s="105"/>
      <c r="O3" s="105"/>
      <c r="P3" s="35" t="s">
        <v>14</v>
      </c>
      <c r="Q3" s="35" t="s">
        <v>13</v>
      </c>
      <c r="R3" s="35" t="s">
        <v>15</v>
      </c>
      <c r="S3" s="35" t="s">
        <v>17</v>
      </c>
      <c r="T3" s="105"/>
      <c r="U3" s="105"/>
      <c r="V3" s="106"/>
      <c r="W3" s="106"/>
      <c r="X3" s="36" t="s">
        <v>18</v>
      </c>
      <c r="Y3" s="36" t="s">
        <v>19</v>
      </c>
      <c r="Z3" s="104"/>
      <c r="AA3" s="104"/>
      <c r="AB3" s="97"/>
      <c r="AC3" s="97"/>
      <c r="AD3" s="97"/>
      <c r="AE3" s="101"/>
      <c r="AF3" s="99"/>
      <c r="AG3" s="99"/>
      <c r="AH3" s="99"/>
      <c r="AI3" s="99"/>
      <c r="AJ3" s="99"/>
      <c r="AK3" s="99"/>
      <c r="AL3" s="99"/>
      <c r="AM3" s="101"/>
      <c r="AN3" s="99"/>
      <c r="AO3" s="99"/>
      <c r="AP3" s="99"/>
      <c r="AQ3" s="103"/>
      <c r="AR3" s="97"/>
      <c r="AS3" s="97"/>
      <c r="AT3" s="98"/>
      <c r="AU3" s="98"/>
    </row>
    <row r="4" spans="1:47" ht="15.75" thickBot="1" x14ac:dyDescent="0.3">
      <c r="Z4" s="53"/>
      <c r="AA4" s="53"/>
      <c r="AB4"/>
      <c r="AC4" s="4"/>
      <c r="AD4" s="4"/>
      <c r="AE4" s="10"/>
      <c r="AF4" s="10"/>
      <c r="AG4" s="10"/>
      <c r="AH4" s="10"/>
      <c r="AI4" s="10"/>
      <c r="AJ4" s="10"/>
      <c r="AK4" s="10"/>
      <c r="AL4" s="10"/>
      <c r="AM4" s="10"/>
      <c r="AN4" s="10"/>
      <c r="AO4" s="10"/>
      <c r="AP4" s="10"/>
      <c r="AQ4" s="5"/>
    </row>
    <row r="5" spans="1:47" s="26" customFormat="1" ht="199.5" customHeight="1" thickTop="1" x14ac:dyDescent="0.2">
      <c r="A5" s="38" t="s">
        <v>35</v>
      </c>
      <c r="B5" s="39">
        <v>1</v>
      </c>
      <c r="C5" s="39"/>
      <c r="D5" s="39" t="s">
        <v>25</v>
      </c>
      <c r="E5" s="39"/>
      <c r="F5" s="39" t="s">
        <v>26</v>
      </c>
      <c r="G5" s="39"/>
      <c r="H5" s="39" t="s">
        <v>29</v>
      </c>
      <c r="I5" s="39"/>
      <c r="J5" s="39" t="s">
        <v>58</v>
      </c>
      <c r="K5" s="39"/>
      <c r="L5" s="39" t="s">
        <v>31</v>
      </c>
      <c r="M5" s="39" t="s">
        <v>33</v>
      </c>
      <c r="N5" s="39">
        <v>1</v>
      </c>
      <c r="O5" s="39" t="s">
        <v>44</v>
      </c>
      <c r="P5" s="39"/>
      <c r="Q5" s="39"/>
      <c r="R5" s="39"/>
      <c r="S5" s="39"/>
      <c r="T5" s="39" t="s">
        <v>36</v>
      </c>
      <c r="U5" s="39" t="s">
        <v>42</v>
      </c>
      <c r="V5" s="40">
        <v>43101</v>
      </c>
      <c r="W5" s="40">
        <v>43465</v>
      </c>
      <c r="X5" s="42">
        <v>1</v>
      </c>
      <c r="Y5" s="39"/>
      <c r="Z5" s="54"/>
      <c r="AA5" s="54"/>
      <c r="AB5" s="94"/>
      <c r="AC5" s="39">
        <v>1</v>
      </c>
      <c r="AD5" s="39">
        <v>1</v>
      </c>
      <c r="AE5" s="41">
        <v>8.3000000000000004E-2</v>
      </c>
      <c r="AF5" s="41">
        <v>8.3000000000000004E-2</v>
      </c>
      <c r="AG5" s="41">
        <v>8.3000000000000004E-2</v>
      </c>
      <c r="AH5" s="41">
        <v>8.3000000000000004E-2</v>
      </c>
      <c r="AI5" s="41">
        <v>8.3000000000000004E-2</v>
      </c>
      <c r="AJ5" s="41">
        <v>8.3000000000000004E-2</v>
      </c>
      <c r="AK5" s="41">
        <v>8.3000000000000004E-2</v>
      </c>
      <c r="AL5" s="41">
        <v>8.3000000000000004E-2</v>
      </c>
      <c r="AM5" s="41">
        <v>8.3000000000000004E-2</v>
      </c>
      <c r="AN5" s="41">
        <v>8.3000000000000004E-2</v>
      </c>
      <c r="AO5" s="41">
        <v>8.3000000000000004E-2</v>
      </c>
      <c r="AP5" s="41">
        <v>8.6999999999999994E-2</v>
      </c>
      <c r="AQ5" s="42">
        <f>SUM(AE5:AP5)</f>
        <v>0.99999999999999989</v>
      </c>
      <c r="AR5" s="39">
        <v>1</v>
      </c>
      <c r="AS5" s="39">
        <v>1</v>
      </c>
      <c r="AT5" s="39" t="s">
        <v>41</v>
      </c>
      <c r="AU5" s="43" t="s">
        <v>39</v>
      </c>
    </row>
    <row r="6" spans="1:47" s="13" customFormat="1" ht="215.25" customHeight="1" x14ac:dyDescent="0.2">
      <c r="A6" s="44" t="s">
        <v>35</v>
      </c>
      <c r="B6" s="17">
        <v>1</v>
      </c>
      <c r="C6" s="17"/>
      <c r="D6" s="17" t="s">
        <v>25</v>
      </c>
      <c r="E6" s="17"/>
      <c r="F6" s="17" t="s">
        <v>27</v>
      </c>
      <c r="G6" s="17"/>
      <c r="H6" s="17" t="s">
        <v>59</v>
      </c>
      <c r="I6" s="17"/>
      <c r="J6" s="17" t="s">
        <v>60</v>
      </c>
      <c r="K6" s="17"/>
      <c r="L6" s="17" t="s">
        <v>32</v>
      </c>
      <c r="M6" s="17" t="s">
        <v>33</v>
      </c>
      <c r="N6" s="17">
        <v>1</v>
      </c>
      <c r="O6" s="17" t="s">
        <v>43</v>
      </c>
      <c r="P6" s="17"/>
      <c r="Q6" s="17"/>
      <c r="R6" s="17"/>
      <c r="S6" s="17"/>
      <c r="T6" s="17" t="s">
        <v>37</v>
      </c>
      <c r="U6" s="17" t="s">
        <v>34</v>
      </c>
      <c r="V6" s="25">
        <v>43374</v>
      </c>
      <c r="W6" s="25">
        <v>43404</v>
      </c>
      <c r="X6" s="20">
        <v>1</v>
      </c>
      <c r="Y6" s="20"/>
      <c r="Z6" s="29"/>
      <c r="AA6" s="29"/>
      <c r="AB6" s="94"/>
      <c r="AC6" s="14"/>
      <c r="AD6" s="14">
        <v>1</v>
      </c>
      <c r="AE6" s="28">
        <v>0</v>
      </c>
      <c r="AF6" s="28">
        <v>0</v>
      </c>
      <c r="AG6" s="28">
        <v>0</v>
      </c>
      <c r="AH6" s="28">
        <v>0</v>
      </c>
      <c r="AI6" s="28">
        <v>0</v>
      </c>
      <c r="AJ6" s="28">
        <v>0</v>
      </c>
      <c r="AK6" s="28">
        <v>0</v>
      </c>
      <c r="AL6" s="28">
        <v>0</v>
      </c>
      <c r="AM6" s="28">
        <v>0</v>
      </c>
      <c r="AN6" s="28">
        <v>1</v>
      </c>
      <c r="AO6" s="28">
        <v>0</v>
      </c>
      <c r="AP6" s="28">
        <v>0</v>
      </c>
      <c r="AQ6" s="20">
        <f t="shared" ref="AQ6:AQ35" si="0">SUM(AE6:AP6)</f>
        <v>1</v>
      </c>
      <c r="AR6" s="17"/>
      <c r="AS6" s="17">
        <v>1</v>
      </c>
      <c r="AT6" s="17" t="s">
        <v>41</v>
      </c>
      <c r="AU6" s="45" t="s">
        <v>39</v>
      </c>
    </row>
    <row r="7" spans="1:47" s="13" customFormat="1" ht="180" customHeight="1" x14ac:dyDescent="0.2">
      <c r="A7" s="44" t="s">
        <v>35</v>
      </c>
      <c r="B7" s="17">
        <v>1</v>
      </c>
      <c r="C7" s="17"/>
      <c r="D7" s="17" t="s">
        <v>24</v>
      </c>
      <c r="E7" s="17"/>
      <c r="F7" s="17" t="s">
        <v>28</v>
      </c>
      <c r="G7" s="17"/>
      <c r="H7" s="17" t="s">
        <v>30</v>
      </c>
      <c r="I7" s="17"/>
      <c r="J7" s="17" t="s">
        <v>61</v>
      </c>
      <c r="K7" s="17"/>
      <c r="L7" s="17" t="s">
        <v>62</v>
      </c>
      <c r="M7" s="17" t="s">
        <v>33</v>
      </c>
      <c r="N7" s="17">
        <v>1</v>
      </c>
      <c r="O7" s="17" t="s">
        <v>43</v>
      </c>
      <c r="P7" s="17"/>
      <c r="Q7" s="17"/>
      <c r="R7" s="17"/>
      <c r="S7" s="17"/>
      <c r="T7" s="17" t="s">
        <v>38</v>
      </c>
      <c r="U7" s="17" t="s">
        <v>63</v>
      </c>
      <c r="V7" s="25">
        <v>43282</v>
      </c>
      <c r="W7" s="25">
        <v>43343</v>
      </c>
      <c r="X7" s="20">
        <v>1</v>
      </c>
      <c r="Y7" s="20"/>
      <c r="Z7" s="29"/>
      <c r="AA7" s="29"/>
      <c r="AB7" s="94"/>
      <c r="AC7" s="14">
        <v>1</v>
      </c>
      <c r="AD7" s="14">
        <v>2</v>
      </c>
      <c r="AE7" s="28">
        <v>0</v>
      </c>
      <c r="AF7" s="28">
        <v>0</v>
      </c>
      <c r="AG7" s="28">
        <v>0</v>
      </c>
      <c r="AH7" s="28">
        <v>0</v>
      </c>
      <c r="AI7" s="28">
        <v>0</v>
      </c>
      <c r="AJ7" s="28">
        <v>0</v>
      </c>
      <c r="AK7" s="28">
        <v>0.5</v>
      </c>
      <c r="AL7" s="28">
        <v>0.5</v>
      </c>
      <c r="AM7" s="28">
        <v>0</v>
      </c>
      <c r="AN7" s="28">
        <v>0</v>
      </c>
      <c r="AO7" s="28">
        <v>0</v>
      </c>
      <c r="AP7" s="28">
        <v>0</v>
      </c>
      <c r="AQ7" s="20">
        <f t="shared" si="0"/>
        <v>1</v>
      </c>
      <c r="AR7" s="17"/>
      <c r="AS7" s="17">
        <v>2</v>
      </c>
      <c r="AT7" s="17"/>
      <c r="AU7" s="45" t="s">
        <v>39</v>
      </c>
    </row>
    <row r="8" spans="1:47" s="13" customFormat="1" ht="180" customHeight="1" thickBot="1" x14ac:dyDescent="0.25">
      <c r="A8" s="46" t="s">
        <v>35</v>
      </c>
      <c r="B8" s="47">
        <v>1</v>
      </c>
      <c r="C8" s="47"/>
      <c r="D8" s="47" t="s">
        <v>24</v>
      </c>
      <c r="E8" s="47"/>
      <c r="F8" s="47" t="s">
        <v>64</v>
      </c>
      <c r="G8" s="47"/>
      <c r="H8" s="47" t="s">
        <v>65</v>
      </c>
      <c r="I8" s="47"/>
      <c r="J8" s="47" t="s">
        <v>66</v>
      </c>
      <c r="K8" s="47"/>
      <c r="L8" s="47" t="s">
        <v>67</v>
      </c>
      <c r="M8" s="47" t="s">
        <v>33</v>
      </c>
      <c r="N8" s="47">
        <v>2</v>
      </c>
      <c r="O8" s="47" t="s">
        <v>43</v>
      </c>
      <c r="P8" s="47"/>
      <c r="Q8" s="47"/>
      <c r="R8" s="47"/>
      <c r="S8" s="47"/>
      <c r="T8" s="47" t="s">
        <v>68</v>
      </c>
      <c r="U8" s="47" t="s">
        <v>34</v>
      </c>
      <c r="V8" s="48">
        <v>43101</v>
      </c>
      <c r="W8" s="48">
        <v>43281</v>
      </c>
      <c r="X8" s="49"/>
      <c r="Y8" s="49"/>
      <c r="Z8" s="55"/>
      <c r="AA8" s="55"/>
      <c r="AB8" s="94"/>
      <c r="AC8" s="50"/>
      <c r="AD8" s="50">
        <v>2</v>
      </c>
      <c r="AE8" s="51">
        <v>0.1</v>
      </c>
      <c r="AF8" s="51">
        <v>0.1</v>
      </c>
      <c r="AG8" s="51">
        <v>0.1</v>
      </c>
      <c r="AH8" s="51">
        <v>0.1</v>
      </c>
      <c r="AI8" s="51">
        <v>0.3</v>
      </c>
      <c r="AJ8" s="51">
        <v>0.3</v>
      </c>
      <c r="AK8" s="51">
        <v>0</v>
      </c>
      <c r="AL8" s="51">
        <v>0</v>
      </c>
      <c r="AM8" s="51">
        <v>0</v>
      </c>
      <c r="AN8" s="51">
        <v>0</v>
      </c>
      <c r="AO8" s="51">
        <v>0</v>
      </c>
      <c r="AP8" s="51">
        <v>0</v>
      </c>
      <c r="AQ8" s="49">
        <f>SUM(AE8:AP8)</f>
        <v>1</v>
      </c>
      <c r="AR8" s="47"/>
      <c r="AS8" s="47">
        <v>2</v>
      </c>
      <c r="AT8" s="47"/>
      <c r="AU8" s="52" t="s">
        <v>39</v>
      </c>
    </row>
    <row r="9" spans="1:47" s="13" customFormat="1" ht="149.25" customHeight="1" thickTop="1" x14ac:dyDescent="0.2">
      <c r="A9" s="57" t="s">
        <v>35</v>
      </c>
      <c r="B9" s="58">
        <v>1</v>
      </c>
      <c r="C9" s="58"/>
      <c r="D9" s="58" t="s">
        <v>25</v>
      </c>
      <c r="E9" s="58"/>
      <c r="F9" s="58" t="s">
        <v>152</v>
      </c>
      <c r="G9" s="58"/>
      <c r="H9" s="58" t="s">
        <v>161</v>
      </c>
      <c r="I9" s="58"/>
      <c r="J9" s="58" t="s">
        <v>162</v>
      </c>
      <c r="K9" s="58"/>
      <c r="L9" s="58" t="s">
        <v>163</v>
      </c>
      <c r="M9" s="58" t="s">
        <v>33</v>
      </c>
      <c r="N9" s="58">
        <v>2</v>
      </c>
      <c r="O9" s="58" t="s">
        <v>164</v>
      </c>
      <c r="P9" s="58">
        <v>1</v>
      </c>
      <c r="Q9" s="58"/>
      <c r="R9" s="58">
        <v>1</v>
      </c>
      <c r="S9" s="58"/>
      <c r="T9" s="58" t="s">
        <v>165</v>
      </c>
      <c r="U9" s="58" t="s">
        <v>166</v>
      </c>
      <c r="V9" s="59">
        <v>42856</v>
      </c>
      <c r="W9" s="59">
        <v>43190</v>
      </c>
      <c r="X9" s="60">
        <v>1</v>
      </c>
      <c r="Y9" s="60"/>
      <c r="Z9" s="54">
        <v>0.15</v>
      </c>
      <c r="AA9" s="54">
        <v>0.15</v>
      </c>
      <c r="AB9" s="86">
        <v>0.3</v>
      </c>
      <c r="AC9" s="58">
        <v>1</v>
      </c>
      <c r="AD9" s="58">
        <v>1</v>
      </c>
      <c r="AE9" s="41">
        <v>0.2</v>
      </c>
      <c r="AF9" s="41">
        <v>0.2</v>
      </c>
      <c r="AG9" s="41">
        <v>0.3</v>
      </c>
      <c r="AH9" s="41">
        <v>0</v>
      </c>
      <c r="AI9" s="41">
        <v>0</v>
      </c>
      <c r="AJ9" s="41">
        <v>0</v>
      </c>
      <c r="AK9" s="41">
        <v>0</v>
      </c>
      <c r="AL9" s="41">
        <v>0</v>
      </c>
      <c r="AM9" s="41">
        <v>0</v>
      </c>
      <c r="AN9" s="41">
        <v>0</v>
      </c>
      <c r="AO9" s="41">
        <v>0</v>
      </c>
      <c r="AP9" s="41">
        <v>0</v>
      </c>
      <c r="AQ9" s="95">
        <f>SUM(Z9,AA9,AE9:AP9)</f>
        <v>1</v>
      </c>
      <c r="AR9" s="58">
        <v>1</v>
      </c>
      <c r="AS9" s="58">
        <v>1</v>
      </c>
      <c r="AT9" s="58" t="s">
        <v>159</v>
      </c>
      <c r="AU9" s="61" t="s">
        <v>160</v>
      </c>
    </row>
    <row r="10" spans="1:47" s="13" customFormat="1" ht="203.25" customHeight="1" x14ac:dyDescent="0.2">
      <c r="A10" s="62" t="s">
        <v>35</v>
      </c>
      <c r="B10" s="30"/>
      <c r="C10" s="30"/>
      <c r="D10" s="30" t="s">
        <v>25</v>
      </c>
      <c r="E10" s="30"/>
      <c r="F10" s="30" t="s">
        <v>167</v>
      </c>
      <c r="G10" s="30"/>
      <c r="H10" s="30" t="s">
        <v>168</v>
      </c>
      <c r="I10" s="30"/>
      <c r="J10" s="30" t="s">
        <v>169</v>
      </c>
      <c r="K10" s="30"/>
      <c r="L10" s="30" t="s">
        <v>170</v>
      </c>
      <c r="M10" s="30" t="s">
        <v>33</v>
      </c>
      <c r="N10" s="30">
        <v>2</v>
      </c>
      <c r="O10" s="30" t="s">
        <v>171</v>
      </c>
      <c r="P10" s="30"/>
      <c r="Q10" s="30"/>
      <c r="R10" s="30"/>
      <c r="S10" s="30"/>
      <c r="T10" s="30" t="s">
        <v>172</v>
      </c>
      <c r="U10" s="30" t="s">
        <v>173</v>
      </c>
      <c r="V10" s="37">
        <v>42856</v>
      </c>
      <c r="W10" s="33">
        <v>43190</v>
      </c>
      <c r="X10" s="12">
        <v>1</v>
      </c>
      <c r="Y10" s="12"/>
      <c r="Z10" s="29">
        <v>0.1</v>
      </c>
      <c r="AA10" s="29">
        <v>0.1</v>
      </c>
      <c r="AB10" s="12">
        <v>0.2</v>
      </c>
      <c r="AC10" s="30">
        <v>1</v>
      </c>
      <c r="AD10" s="30">
        <v>1</v>
      </c>
      <c r="AE10" s="28">
        <v>0.3</v>
      </c>
      <c r="AF10" s="28">
        <v>0.25</v>
      </c>
      <c r="AG10" s="28">
        <v>0.25</v>
      </c>
      <c r="AH10" s="28">
        <v>0</v>
      </c>
      <c r="AI10" s="28">
        <v>0</v>
      </c>
      <c r="AJ10" s="28">
        <v>0</v>
      </c>
      <c r="AK10" s="28">
        <v>0</v>
      </c>
      <c r="AL10" s="28">
        <v>0</v>
      </c>
      <c r="AM10" s="28">
        <v>0</v>
      </c>
      <c r="AN10" s="28">
        <v>0</v>
      </c>
      <c r="AO10" s="28">
        <v>0</v>
      </c>
      <c r="AP10" s="28">
        <v>0</v>
      </c>
      <c r="AQ10" s="12">
        <f>SUM(Z10,AA10,AE10:AP10)</f>
        <v>1</v>
      </c>
      <c r="AR10" s="30">
        <v>1</v>
      </c>
      <c r="AS10" s="30">
        <v>1</v>
      </c>
      <c r="AT10" s="30" t="s">
        <v>159</v>
      </c>
      <c r="AU10" s="63" t="s">
        <v>160</v>
      </c>
    </row>
    <row r="11" spans="1:47" s="13" customFormat="1" ht="183" customHeight="1" x14ac:dyDescent="0.2">
      <c r="A11" s="44" t="s">
        <v>35</v>
      </c>
      <c r="B11" s="17">
        <v>1</v>
      </c>
      <c r="C11" s="17"/>
      <c r="D11" s="17" t="s">
        <v>25</v>
      </c>
      <c r="E11" s="17"/>
      <c r="F11" s="17" t="s">
        <v>152</v>
      </c>
      <c r="G11" s="17"/>
      <c r="H11" s="17" t="s">
        <v>153</v>
      </c>
      <c r="I11" s="17"/>
      <c r="J11" s="17" t="s">
        <v>154</v>
      </c>
      <c r="K11" s="17"/>
      <c r="L11" s="17" t="s">
        <v>155</v>
      </c>
      <c r="M11" s="17" t="s">
        <v>33</v>
      </c>
      <c r="N11" s="17">
        <v>2</v>
      </c>
      <c r="O11" s="17" t="s">
        <v>156</v>
      </c>
      <c r="P11" s="17">
        <v>1</v>
      </c>
      <c r="Q11" s="17"/>
      <c r="R11" s="17">
        <v>1</v>
      </c>
      <c r="S11" s="17"/>
      <c r="T11" s="17" t="s">
        <v>157</v>
      </c>
      <c r="U11" s="17" t="s">
        <v>158</v>
      </c>
      <c r="V11" s="25">
        <v>43101</v>
      </c>
      <c r="W11" s="25">
        <v>43465</v>
      </c>
      <c r="X11" s="20">
        <v>1</v>
      </c>
      <c r="Y11" s="20"/>
      <c r="Z11" s="29"/>
      <c r="AA11" s="29"/>
      <c r="AB11" s="14"/>
      <c r="AC11" s="14"/>
      <c r="AD11" s="14">
        <v>1</v>
      </c>
      <c r="AE11" s="28">
        <v>0</v>
      </c>
      <c r="AF11" s="28">
        <v>0</v>
      </c>
      <c r="AG11" s="28">
        <v>0</v>
      </c>
      <c r="AH11" s="28">
        <v>0</v>
      </c>
      <c r="AI11" s="28">
        <v>0.1</v>
      </c>
      <c r="AJ11" s="28">
        <v>0.1</v>
      </c>
      <c r="AK11" s="28">
        <v>0.1</v>
      </c>
      <c r="AL11" s="28">
        <v>0.1</v>
      </c>
      <c r="AM11" s="28">
        <v>0.15</v>
      </c>
      <c r="AN11" s="28">
        <v>0.15</v>
      </c>
      <c r="AO11" s="28">
        <v>0.15</v>
      </c>
      <c r="AP11" s="28">
        <v>0.15</v>
      </c>
      <c r="AQ11" s="20">
        <f t="shared" ref="AQ11:AQ16" si="1">SUM(AE11:AP11)</f>
        <v>1</v>
      </c>
      <c r="AR11" s="17">
        <v>1</v>
      </c>
      <c r="AS11" s="17">
        <v>1</v>
      </c>
      <c r="AT11" s="17" t="s">
        <v>159</v>
      </c>
      <c r="AU11" s="45" t="s">
        <v>160</v>
      </c>
    </row>
    <row r="12" spans="1:47" s="13" customFormat="1" ht="171.75" customHeight="1" x14ac:dyDescent="0.2">
      <c r="A12" s="44" t="s">
        <v>35</v>
      </c>
      <c r="B12" s="17">
        <v>1</v>
      </c>
      <c r="C12" s="17"/>
      <c r="D12" s="17" t="s">
        <v>25</v>
      </c>
      <c r="E12" s="17"/>
      <c r="F12" s="17" t="s">
        <v>152</v>
      </c>
      <c r="G12" s="17"/>
      <c r="H12" s="17" t="s">
        <v>161</v>
      </c>
      <c r="I12" s="17"/>
      <c r="J12" s="17" t="s">
        <v>162</v>
      </c>
      <c r="K12" s="17"/>
      <c r="L12" s="17" t="s">
        <v>163</v>
      </c>
      <c r="M12" s="17" t="s">
        <v>33</v>
      </c>
      <c r="N12" s="17">
        <v>2</v>
      </c>
      <c r="O12" s="17" t="s">
        <v>164</v>
      </c>
      <c r="P12" s="17">
        <v>1</v>
      </c>
      <c r="Q12" s="17"/>
      <c r="R12" s="17">
        <v>1</v>
      </c>
      <c r="S12" s="17"/>
      <c r="T12" s="17" t="s">
        <v>165</v>
      </c>
      <c r="U12" s="17" t="s">
        <v>166</v>
      </c>
      <c r="V12" s="25">
        <v>43221</v>
      </c>
      <c r="W12" s="25">
        <v>43465</v>
      </c>
      <c r="X12" s="20">
        <v>1</v>
      </c>
      <c r="Y12" s="20"/>
      <c r="Z12" s="29"/>
      <c r="AA12" s="29"/>
      <c r="AB12" s="14"/>
      <c r="AC12" s="14"/>
      <c r="AD12" s="14">
        <v>1</v>
      </c>
      <c r="AE12" s="28">
        <v>0</v>
      </c>
      <c r="AF12" s="28">
        <v>0</v>
      </c>
      <c r="AG12" s="28">
        <v>0</v>
      </c>
      <c r="AH12" s="28">
        <v>0</v>
      </c>
      <c r="AI12" s="28">
        <v>0.1</v>
      </c>
      <c r="AJ12" s="28">
        <v>0.1</v>
      </c>
      <c r="AK12" s="28">
        <v>0.1</v>
      </c>
      <c r="AL12" s="28">
        <v>0.1</v>
      </c>
      <c r="AM12" s="28">
        <v>0.15</v>
      </c>
      <c r="AN12" s="28">
        <v>0.15</v>
      </c>
      <c r="AO12" s="28">
        <v>0.15</v>
      </c>
      <c r="AP12" s="28">
        <v>0.15</v>
      </c>
      <c r="AQ12" s="20">
        <f t="shared" si="1"/>
        <v>1</v>
      </c>
      <c r="AR12" s="17">
        <v>1</v>
      </c>
      <c r="AS12" s="17">
        <v>1</v>
      </c>
      <c r="AT12" s="17" t="s">
        <v>159</v>
      </c>
      <c r="AU12" s="45" t="s">
        <v>160</v>
      </c>
    </row>
    <row r="13" spans="1:47" s="13" customFormat="1" ht="236.25" customHeight="1" x14ac:dyDescent="0.2">
      <c r="A13" s="44" t="s">
        <v>35</v>
      </c>
      <c r="B13" s="17">
        <v>1</v>
      </c>
      <c r="C13" s="17"/>
      <c r="D13" s="17" t="s">
        <v>25</v>
      </c>
      <c r="E13" s="17"/>
      <c r="F13" s="17" t="s">
        <v>167</v>
      </c>
      <c r="G13" s="17"/>
      <c r="H13" s="17" t="s">
        <v>168</v>
      </c>
      <c r="I13" s="17"/>
      <c r="J13" s="17" t="s">
        <v>169</v>
      </c>
      <c r="K13" s="17"/>
      <c r="L13" s="17" t="s">
        <v>170</v>
      </c>
      <c r="M13" s="17" t="s">
        <v>33</v>
      </c>
      <c r="N13" s="17">
        <v>2</v>
      </c>
      <c r="O13" s="17" t="s">
        <v>171</v>
      </c>
      <c r="P13" s="17"/>
      <c r="Q13" s="17"/>
      <c r="R13" s="17"/>
      <c r="S13" s="17"/>
      <c r="T13" s="17" t="s">
        <v>172</v>
      </c>
      <c r="U13" s="17" t="s">
        <v>173</v>
      </c>
      <c r="V13" s="25">
        <v>43221</v>
      </c>
      <c r="W13" s="25">
        <v>43465</v>
      </c>
      <c r="X13" s="20">
        <v>1</v>
      </c>
      <c r="Y13" s="20"/>
      <c r="Z13" s="29"/>
      <c r="AA13" s="29"/>
      <c r="AB13" s="14"/>
      <c r="AC13" s="14"/>
      <c r="AD13" s="14">
        <v>1</v>
      </c>
      <c r="AE13" s="28">
        <v>0</v>
      </c>
      <c r="AF13" s="28">
        <v>0</v>
      </c>
      <c r="AG13" s="28">
        <v>0</v>
      </c>
      <c r="AH13" s="28">
        <v>0</v>
      </c>
      <c r="AI13" s="28">
        <v>0.1</v>
      </c>
      <c r="AJ13" s="28">
        <v>0.1</v>
      </c>
      <c r="AK13" s="28">
        <v>0.1</v>
      </c>
      <c r="AL13" s="28">
        <v>0.1</v>
      </c>
      <c r="AM13" s="28">
        <v>0.15</v>
      </c>
      <c r="AN13" s="28">
        <v>0.15</v>
      </c>
      <c r="AO13" s="28">
        <v>0.15</v>
      </c>
      <c r="AP13" s="28">
        <v>0.15</v>
      </c>
      <c r="AQ13" s="20">
        <f t="shared" si="1"/>
        <v>1</v>
      </c>
      <c r="AR13" s="17">
        <v>1</v>
      </c>
      <c r="AS13" s="17">
        <v>1</v>
      </c>
      <c r="AT13" s="17" t="s">
        <v>159</v>
      </c>
      <c r="AU13" s="45" t="s">
        <v>160</v>
      </c>
    </row>
    <row r="14" spans="1:47" s="13" customFormat="1" ht="267.75" x14ac:dyDescent="0.2">
      <c r="A14" s="44" t="s">
        <v>35</v>
      </c>
      <c r="B14" s="17">
        <v>1</v>
      </c>
      <c r="C14" s="17"/>
      <c r="D14" s="17" t="s">
        <v>174</v>
      </c>
      <c r="E14" s="17"/>
      <c r="F14" s="17" t="s">
        <v>175</v>
      </c>
      <c r="G14" s="17"/>
      <c r="H14" s="17" t="s">
        <v>176</v>
      </c>
      <c r="I14" s="17"/>
      <c r="J14" s="17" t="s">
        <v>177</v>
      </c>
      <c r="K14" s="17"/>
      <c r="L14" s="17" t="s">
        <v>178</v>
      </c>
      <c r="M14" s="17" t="s">
        <v>33</v>
      </c>
      <c r="N14" s="17">
        <v>2</v>
      </c>
      <c r="O14" s="17" t="s">
        <v>179</v>
      </c>
      <c r="P14" s="17">
        <v>1</v>
      </c>
      <c r="Q14" s="17"/>
      <c r="R14" s="17"/>
      <c r="S14" s="17"/>
      <c r="T14" s="17" t="s">
        <v>180</v>
      </c>
      <c r="U14" s="17" t="s">
        <v>181</v>
      </c>
      <c r="V14" s="25">
        <v>43101</v>
      </c>
      <c r="W14" s="25">
        <v>43465</v>
      </c>
      <c r="X14" s="20">
        <v>1</v>
      </c>
      <c r="Y14" s="20"/>
      <c r="Z14" s="29"/>
      <c r="AA14" s="29"/>
      <c r="AB14" s="14"/>
      <c r="AC14" s="14"/>
      <c r="AD14" s="14">
        <v>1</v>
      </c>
      <c r="AE14" s="28">
        <v>7.0000000000000007E-2</v>
      </c>
      <c r="AF14" s="28">
        <v>0.09</v>
      </c>
      <c r="AG14" s="28">
        <v>7.0000000000000007E-2</v>
      </c>
      <c r="AH14" s="28">
        <v>0.09</v>
      </c>
      <c r="AI14" s="28">
        <v>7.0000000000000007E-2</v>
      </c>
      <c r="AJ14" s="28">
        <v>0.09</v>
      </c>
      <c r="AK14" s="28">
        <v>7.0000000000000007E-2</v>
      </c>
      <c r="AL14" s="28">
        <v>0.09</v>
      </c>
      <c r="AM14" s="28">
        <v>0.09</v>
      </c>
      <c r="AN14" s="28">
        <v>0.09</v>
      </c>
      <c r="AO14" s="28">
        <v>0.09</v>
      </c>
      <c r="AP14" s="28">
        <v>0.09</v>
      </c>
      <c r="AQ14" s="20">
        <f t="shared" si="1"/>
        <v>0.99999999999999989</v>
      </c>
      <c r="AR14" s="17">
        <v>1</v>
      </c>
      <c r="AS14" s="17">
        <v>1</v>
      </c>
      <c r="AT14" s="17" t="s">
        <v>182</v>
      </c>
      <c r="AU14" s="45" t="s">
        <v>160</v>
      </c>
    </row>
    <row r="15" spans="1:47" s="13" customFormat="1" ht="216.75" x14ac:dyDescent="0.2">
      <c r="A15" s="44" t="s">
        <v>35</v>
      </c>
      <c r="B15" s="17">
        <v>1</v>
      </c>
      <c r="C15" s="17"/>
      <c r="D15" s="17" t="s">
        <v>133</v>
      </c>
      <c r="E15" s="17"/>
      <c r="F15" s="17" t="s">
        <v>183</v>
      </c>
      <c r="G15" s="17"/>
      <c r="H15" s="17" t="s">
        <v>184</v>
      </c>
      <c r="I15" s="17"/>
      <c r="J15" s="17" t="s">
        <v>185</v>
      </c>
      <c r="K15" s="17"/>
      <c r="L15" s="17" t="s">
        <v>186</v>
      </c>
      <c r="M15" s="17" t="s">
        <v>33</v>
      </c>
      <c r="N15" s="17">
        <v>2</v>
      </c>
      <c r="O15" s="17" t="s">
        <v>179</v>
      </c>
      <c r="P15" s="17">
        <v>1</v>
      </c>
      <c r="Q15" s="17"/>
      <c r="R15" s="17"/>
      <c r="S15" s="17"/>
      <c r="T15" s="17" t="s">
        <v>187</v>
      </c>
      <c r="U15" s="17" t="s">
        <v>188</v>
      </c>
      <c r="V15" s="25">
        <v>43101</v>
      </c>
      <c r="W15" s="25">
        <v>43465</v>
      </c>
      <c r="X15" s="20">
        <v>1</v>
      </c>
      <c r="Y15" s="20"/>
      <c r="Z15" s="29"/>
      <c r="AA15" s="29"/>
      <c r="AB15" s="14"/>
      <c r="AC15" s="14"/>
      <c r="AD15" s="14">
        <v>1</v>
      </c>
      <c r="AE15" s="28">
        <v>7.0000000000000007E-2</v>
      </c>
      <c r="AF15" s="28">
        <v>0.09</v>
      </c>
      <c r="AG15" s="28">
        <v>7.0000000000000007E-2</v>
      </c>
      <c r="AH15" s="28">
        <v>0.09</v>
      </c>
      <c r="AI15" s="28">
        <v>7.0000000000000007E-2</v>
      </c>
      <c r="AJ15" s="28">
        <v>0.09</v>
      </c>
      <c r="AK15" s="28">
        <v>7.0000000000000007E-2</v>
      </c>
      <c r="AL15" s="28">
        <v>0.09</v>
      </c>
      <c r="AM15" s="28">
        <v>0.09</v>
      </c>
      <c r="AN15" s="28">
        <v>0.09</v>
      </c>
      <c r="AO15" s="28">
        <v>0.09</v>
      </c>
      <c r="AP15" s="28">
        <v>0.09</v>
      </c>
      <c r="AQ15" s="20">
        <f t="shared" si="1"/>
        <v>0.99999999999999989</v>
      </c>
      <c r="AR15" s="17">
        <v>1</v>
      </c>
      <c r="AS15" s="17">
        <v>1</v>
      </c>
      <c r="AT15" s="17" t="s">
        <v>189</v>
      </c>
      <c r="AU15" s="45" t="s">
        <v>160</v>
      </c>
    </row>
    <row r="16" spans="1:47" s="13" customFormat="1" ht="166.5" thickBot="1" x14ac:dyDescent="0.25">
      <c r="A16" s="46" t="s">
        <v>35</v>
      </c>
      <c r="B16" s="17">
        <v>1</v>
      </c>
      <c r="C16" s="47"/>
      <c r="D16" s="47" t="s">
        <v>133</v>
      </c>
      <c r="E16" s="47"/>
      <c r="F16" s="47" t="s">
        <v>183</v>
      </c>
      <c r="G16" s="47"/>
      <c r="H16" s="47" t="s">
        <v>190</v>
      </c>
      <c r="I16" s="47"/>
      <c r="J16" s="47" t="s">
        <v>191</v>
      </c>
      <c r="K16" s="47"/>
      <c r="L16" s="47" t="s">
        <v>192</v>
      </c>
      <c r="M16" s="47" t="s">
        <v>33</v>
      </c>
      <c r="N16" s="47">
        <v>2</v>
      </c>
      <c r="O16" s="47" t="s">
        <v>179</v>
      </c>
      <c r="P16" s="47">
        <v>1</v>
      </c>
      <c r="Q16" s="47"/>
      <c r="R16" s="47"/>
      <c r="S16" s="47"/>
      <c r="T16" s="47" t="s">
        <v>193</v>
      </c>
      <c r="U16" s="47" t="s">
        <v>194</v>
      </c>
      <c r="V16" s="48">
        <v>43101</v>
      </c>
      <c r="W16" s="48">
        <v>43465</v>
      </c>
      <c r="X16" s="49">
        <v>1</v>
      </c>
      <c r="Y16" s="49"/>
      <c r="Z16" s="55"/>
      <c r="AA16" s="55"/>
      <c r="AB16" s="50"/>
      <c r="AC16" s="50"/>
      <c r="AD16" s="50">
        <v>2</v>
      </c>
      <c r="AE16" s="51">
        <v>7.0000000000000007E-2</v>
      </c>
      <c r="AF16" s="51">
        <v>0.09</v>
      </c>
      <c r="AG16" s="51">
        <v>7.0000000000000007E-2</v>
      </c>
      <c r="AH16" s="51">
        <v>0.09</v>
      </c>
      <c r="AI16" s="51">
        <v>7.0000000000000007E-2</v>
      </c>
      <c r="AJ16" s="51">
        <v>0.09</v>
      </c>
      <c r="AK16" s="51">
        <v>7.0000000000000007E-2</v>
      </c>
      <c r="AL16" s="51">
        <v>0.09</v>
      </c>
      <c r="AM16" s="51">
        <v>0.09</v>
      </c>
      <c r="AN16" s="51">
        <v>0.09</v>
      </c>
      <c r="AO16" s="51">
        <v>0.09</v>
      </c>
      <c r="AP16" s="51">
        <v>0.09</v>
      </c>
      <c r="AQ16" s="49">
        <f t="shared" si="1"/>
        <v>0.99999999999999989</v>
      </c>
      <c r="AR16" s="47">
        <v>1</v>
      </c>
      <c r="AS16" s="47">
        <v>2</v>
      </c>
      <c r="AT16" s="47" t="s">
        <v>182</v>
      </c>
      <c r="AU16" s="52" t="s">
        <v>160</v>
      </c>
    </row>
    <row r="17" spans="1:47" s="26" customFormat="1" ht="153.75" thickTop="1" x14ac:dyDescent="0.2">
      <c r="A17" s="71" t="s">
        <v>35</v>
      </c>
      <c r="B17" s="17">
        <v>1</v>
      </c>
      <c r="C17" s="39"/>
      <c r="D17" s="39" t="s">
        <v>25</v>
      </c>
      <c r="E17" s="39"/>
      <c r="F17" s="39" t="s">
        <v>111</v>
      </c>
      <c r="G17" s="39"/>
      <c r="H17" s="39" t="s">
        <v>112</v>
      </c>
      <c r="I17" s="39"/>
      <c r="J17" s="39" t="s">
        <v>113</v>
      </c>
      <c r="K17" s="39"/>
      <c r="L17" s="39" t="s">
        <v>114</v>
      </c>
      <c r="M17" s="39" t="s">
        <v>115</v>
      </c>
      <c r="N17" s="39">
        <v>2</v>
      </c>
      <c r="O17" s="39" t="s">
        <v>116</v>
      </c>
      <c r="P17" s="39"/>
      <c r="Q17" s="39">
        <v>1</v>
      </c>
      <c r="R17" s="39"/>
      <c r="S17" s="39"/>
      <c r="T17" s="39" t="s">
        <v>117</v>
      </c>
      <c r="U17" s="39" t="s">
        <v>118</v>
      </c>
      <c r="V17" s="40">
        <v>43101</v>
      </c>
      <c r="W17" s="40">
        <v>43465</v>
      </c>
      <c r="X17" s="42">
        <v>1</v>
      </c>
      <c r="Y17" s="42"/>
      <c r="Z17" s="54"/>
      <c r="AA17" s="54"/>
      <c r="AB17" s="72"/>
      <c r="AC17" s="72"/>
      <c r="AD17" s="72">
        <v>1</v>
      </c>
      <c r="AE17" s="41">
        <v>0.08</v>
      </c>
      <c r="AF17" s="41">
        <v>0.09</v>
      </c>
      <c r="AG17" s="41">
        <v>0.08</v>
      </c>
      <c r="AH17" s="41">
        <v>0.09</v>
      </c>
      <c r="AI17" s="41">
        <v>0.08</v>
      </c>
      <c r="AJ17" s="41">
        <v>0.09</v>
      </c>
      <c r="AK17" s="41">
        <v>0.08</v>
      </c>
      <c r="AL17" s="41">
        <v>0.09</v>
      </c>
      <c r="AM17" s="41">
        <v>0.08</v>
      </c>
      <c r="AN17" s="41">
        <v>0.09</v>
      </c>
      <c r="AO17" s="41">
        <v>0.08</v>
      </c>
      <c r="AP17" s="41">
        <v>7.0000000000000007E-2</v>
      </c>
      <c r="AQ17" s="42">
        <f>SUM(AE17:AP17)</f>
        <v>0.99999999999999978</v>
      </c>
      <c r="AR17" s="39">
        <v>1</v>
      </c>
      <c r="AS17" s="39">
        <v>1</v>
      </c>
      <c r="AT17" s="39" t="s">
        <v>126</v>
      </c>
      <c r="AU17" s="43" t="s">
        <v>119</v>
      </c>
    </row>
    <row r="18" spans="1:47" s="26" customFormat="1" ht="242.25" x14ac:dyDescent="0.2">
      <c r="A18" s="44" t="s">
        <v>35</v>
      </c>
      <c r="B18" s="17">
        <v>1</v>
      </c>
      <c r="C18" s="17"/>
      <c r="D18" s="17" t="s">
        <v>69</v>
      </c>
      <c r="E18" s="17"/>
      <c r="F18" s="17" t="s">
        <v>120</v>
      </c>
      <c r="G18" s="17"/>
      <c r="H18" s="17" t="s">
        <v>121</v>
      </c>
      <c r="I18" s="17"/>
      <c r="J18" s="17" t="s">
        <v>122</v>
      </c>
      <c r="K18" s="17"/>
      <c r="L18" s="17" t="s">
        <v>123</v>
      </c>
      <c r="M18" s="17" t="s">
        <v>33</v>
      </c>
      <c r="N18" s="17">
        <v>2</v>
      </c>
      <c r="O18" s="17" t="s">
        <v>124</v>
      </c>
      <c r="P18" s="17"/>
      <c r="Q18" s="17">
        <v>1</v>
      </c>
      <c r="R18" s="17"/>
      <c r="S18" s="17"/>
      <c r="T18" s="17" t="s">
        <v>125</v>
      </c>
      <c r="U18" s="17" t="s">
        <v>146</v>
      </c>
      <c r="V18" s="25">
        <v>43101</v>
      </c>
      <c r="W18" s="25">
        <v>43465</v>
      </c>
      <c r="X18" s="20">
        <v>1</v>
      </c>
      <c r="Y18" s="20"/>
      <c r="Z18" s="29"/>
      <c r="AA18" s="29"/>
      <c r="AB18" s="14"/>
      <c r="AC18" s="14"/>
      <c r="AD18" s="14">
        <v>1</v>
      </c>
      <c r="AE18" s="28">
        <v>0.08</v>
      </c>
      <c r="AF18" s="28">
        <v>0.09</v>
      </c>
      <c r="AG18" s="28">
        <v>0.08</v>
      </c>
      <c r="AH18" s="28">
        <v>0.09</v>
      </c>
      <c r="AI18" s="28">
        <v>0.08</v>
      </c>
      <c r="AJ18" s="28">
        <v>0.09</v>
      </c>
      <c r="AK18" s="28">
        <v>0.08</v>
      </c>
      <c r="AL18" s="28">
        <v>0.09</v>
      </c>
      <c r="AM18" s="28">
        <v>0.08</v>
      </c>
      <c r="AN18" s="28">
        <v>0.09</v>
      </c>
      <c r="AO18" s="28">
        <v>0.08</v>
      </c>
      <c r="AP18" s="28">
        <v>7.0000000000000007E-2</v>
      </c>
      <c r="AQ18" s="20">
        <f t="shared" ref="AQ18:AQ19" si="2">SUM(AE18:AP18)</f>
        <v>0.99999999999999978</v>
      </c>
      <c r="AR18" s="17">
        <v>1</v>
      </c>
      <c r="AS18" s="17">
        <v>1</v>
      </c>
      <c r="AT18" s="17" t="s">
        <v>126</v>
      </c>
      <c r="AU18" s="45" t="s">
        <v>119</v>
      </c>
    </row>
    <row r="19" spans="1:47" s="26" customFormat="1" ht="255" x14ac:dyDescent="0.2">
      <c r="A19" s="44" t="s">
        <v>35</v>
      </c>
      <c r="B19" s="17">
        <v>1</v>
      </c>
      <c r="C19" s="17"/>
      <c r="D19" s="17" t="s">
        <v>69</v>
      </c>
      <c r="E19" s="17"/>
      <c r="F19" s="17" t="s">
        <v>127</v>
      </c>
      <c r="G19" s="17"/>
      <c r="H19" s="17" t="s">
        <v>128</v>
      </c>
      <c r="I19" s="17"/>
      <c r="J19" s="17" t="s">
        <v>129</v>
      </c>
      <c r="K19" s="17"/>
      <c r="L19" s="17" t="s">
        <v>130</v>
      </c>
      <c r="M19" s="17" t="s">
        <v>33</v>
      </c>
      <c r="N19" s="17">
        <v>2</v>
      </c>
      <c r="O19" s="17" t="s">
        <v>76</v>
      </c>
      <c r="P19" s="17"/>
      <c r="Q19" s="17">
        <v>1</v>
      </c>
      <c r="R19" s="17"/>
      <c r="S19" s="17">
        <v>1</v>
      </c>
      <c r="T19" s="17" t="s">
        <v>131</v>
      </c>
      <c r="U19" s="17" t="s">
        <v>147</v>
      </c>
      <c r="V19" s="25">
        <v>43101</v>
      </c>
      <c r="W19" s="25">
        <v>43465</v>
      </c>
      <c r="X19" s="20">
        <v>1</v>
      </c>
      <c r="Y19" s="20"/>
      <c r="Z19" s="29"/>
      <c r="AA19" s="29"/>
      <c r="AB19" s="14"/>
      <c r="AC19" s="14"/>
      <c r="AD19" s="14">
        <v>1</v>
      </c>
      <c r="AE19" s="28">
        <v>0.08</v>
      </c>
      <c r="AF19" s="28">
        <v>0.09</v>
      </c>
      <c r="AG19" s="28">
        <v>0.08</v>
      </c>
      <c r="AH19" s="28">
        <v>0.09</v>
      </c>
      <c r="AI19" s="28">
        <v>0.08</v>
      </c>
      <c r="AJ19" s="28">
        <v>0.09</v>
      </c>
      <c r="AK19" s="28">
        <v>0.08</v>
      </c>
      <c r="AL19" s="28">
        <v>0.09</v>
      </c>
      <c r="AM19" s="28">
        <v>0.08</v>
      </c>
      <c r="AN19" s="28">
        <v>0.09</v>
      </c>
      <c r="AO19" s="28">
        <v>0.08</v>
      </c>
      <c r="AP19" s="28">
        <v>7.0000000000000007E-2</v>
      </c>
      <c r="AQ19" s="20">
        <f t="shared" si="2"/>
        <v>0.99999999999999978</v>
      </c>
      <c r="AR19" s="17">
        <v>1</v>
      </c>
      <c r="AS19" s="17">
        <v>1</v>
      </c>
      <c r="AT19" s="17" t="s">
        <v>132</v>
      </c>
      <c r="AU19" s="45" t="s">
        <v>119</v>
      </c>
    </row>
    <row r="20" spans="1:47" s="26" customFormat="1" ht="150" customHeight="1" x14ac:dyDescent="0.2">
      <c r="A20" s="44" t="s">
        <v>35</v>
      </c>
      <c r="B20" s="17">
        <v>1</v>
      </c>
      <c r="C20" s="17"/>
      <c r="D20" s="17" t="s">
        <v>133</v>
      </c>
      <c r="E20" s="17"/>
      <c r="F20" s="17" t="s">
        <v>134</v>
      </c>
      <c r="G20" s="17"/>
      <c r="H20" s="17" t="s">
        <v>135</v>
      </c>
      <c r="I20" s="17"/>
      <c r="J20" s="17" t="s">
        <v>136</v>
      </c>
      <c r="K20" s="17"/>
      <c r="L20" s="17" t="s">
        <v>137</v>
      </c>
      <c r="M20" s="17" t="s">
        <v>33</v>
      </c>
      <c r="N20" s="17">
        <v>2</v>
      </c>
      <c r="O20" s="17" t="s">
        <v>76</v>
      </c>
      <c r="P20" s="17"/>
      <c r="Q20" s="17"/>
      <c r="R20" s="17"/>
      <c r="S20" s="17"/>
      <c r="T20" s="17" t="s">
        <v>138</v>
      </c>
      <c r="U20" s="17" t="s">
        <v>148</v>
      </c>
      <c r="V20" s="25">
        <v>43101</v>
      </c>
      <c r="W20" s="25">
        <v>43465</v>
      </c>
      <c r="X20" s="20">
        <v>1</v>
      </c>
      <c r="Y20" s="20"/>
      <c r="Z20" s="29"/>
      <c r="AA20" s="29"/>
      <c r="AB20" s="14"/>
      <c r="AC20" s="14"/>
      <c r="AD20" s="14">
        <v>2</v>
      </c>
      <c r="AE20" s="28"/>
      <c r="AF20" s="28"/>
      <c r="AG20" s="28"/>
      <c r="AH20" s="28"/>
      <c r="AI20" s="28"/>
      <c r="AJ20" s="28"/>
      <c r="AK20" s="28"/>
      <c r="AL20" s="28"/>
      <c r="AM20" s="28"/>
      <c r="AN20" s="28"/>
      <c r="AO20" s="28"/>
      <c r="AP20" s="28"/>
      <c r="AQ20" s="20">
        <v>1</v>
      </c>
      <c r="AR20" s="17">
        <v>1</v>
      </c>
      <c r="AS20" s="17">
        <v>2</v>
      </c>
      <c r="AT20" s="17" t="s">
        <v>139</v>
      </c>
      <c r="AU20" s="45" t="s">
        <v>119</v>
      </c>
    </row>
    <row r="21" spans="1:47" s="26" customFormat="1" ht="150" customHeight="1" x14ac:dyDescent="0.2">
      <c r="A21" s="44" t="s">
        <v>35</v>
      </c>
      <c r="B21" s="17">
        <v>1</v>
      </c>
      <c r="C21" s="17"/>
      <c r="D21" s="17" t="s">
        <v>133</v>
      </c>
      <c r="E21" s="17"/>
      <c r="F21" s="17" t="s">
        <v>140</v>
      </c>
      <c r="G21" s="17"/>
      <c r="H21" s="17" t="s">
        <v>141</v>
      </c>
      <c r="I21" s="17"/>
      <c r="J21" s="17" t="s">
        <v>136</v>
      </c>
      <c r="K21" s="17"/>
      <c r="L21" s="17" t="s">
        <v>142</v>
      </c>
      <c r="M21" s="17" t="s">
        <v>33</v>
      </c>
      <c r="N21" s="17">
        <v>2</v>
      </c>
      <c r="O21" s="17" t="s">
        <v>76</v>
      </c>
      <c r="P21" s="17"/>
      <c r="Q21" s="17"/>
      <c r="R21" s="17"/>
      <c r="S21" s="17"/>
      <c r="T21" s="17" t="s">
        <v>143</v>
      </c>
      <c r="U21" s="17" t="s">
        <v>149</v>
      </c>
      <c r="V21" s="25">
        <v>43101</v>
      </c>
      <c r="W21" s="25">
        <v>43465</v>
      </c>
      <c r="X21" s="20">
        <v>1</v>
      </c>
      <c r="Y21" s="20"/>
      <c r="Z21" s="29"/>
      <c r="AA21" s="29"/>
      <c r="AB21" s="14"/>
      <c r="AC21" s="14"/>
      <c r="AD21" s="14">
        <v>2</v>
      </c>
      <c r="AE21" s="28"/>
      <c r="AF21" s="28"/>
      <c r="AG21" s="28"/>
      <c r="AH21" s="28"/>
      <c r="AI21" s="28"/>
      <c r="AJ21" s="28"/>
      <c r="AK21" s="28"/>
      <c r="AL21" s="28"/>
      <c r="AM21" s="28"/>
      <c r="AN21" s="28"/>
      <c r="AO21" s="28"/>
      <c r="AP21" s="28"/>
      <c r="AQ21" s="20">
        <v>1</v>
      </c>
      <c r="AR21" s="17">
        <v>1</v>
      </c>
      <c r="AS21" s="17">
        <v>2</v>
      </c>
      <c r="AT21" s="17" t="s">
        <v>139</v>
      </c>
      <c r="AU21" s="45" t="s">
        <v>119</v>
      </c>
    </row>
    <row r="22" spans="1:47" s="26" customFormat="1" ht="150" customHeight="1" thickBot="1" x14ac:dyDescent="0.25">
      <c r="A22" s="73" t="s">
        <v>35</v>
      </c>
      <c r="B22" s="74">
        <v>1</v>
      </c>
      <c r="C22" s="74"/>
      <c r="D22" s="74" t="s">
        <v>133</v>
      </c>
      <c r="E22" s="74"/>
      <c r="F22" s="74" t="s">
        <v>144</v>
      </c>
      <c r="G22" s="74"/>
      <c r="H22" s="74" t="s">
        <v>141</v>
      </c>
      <c r="I22" s="74"/>
      <c r="J22" s="74" t="s">
        <v>145</v>
      </c>
      <c r="K22" s="74"/>
      <c r="L22" s="74" t="s">
        <v>150</v>
      </c>
      <c r="M22" s="74" t="s">
        <v>33</v>
      </c>
      <c r="N22" s="74">
        <v>2</v>
      </c>
      <c r="O22" s="74" t="s">
        <v>76</v>
      </c>
      <c r="P22" s="74"/>
      <c r="Q22" s="74"/>
      <c r="R22" s="74"/>
      <c r="S22" s="74"/>
      <c r="T22" s="74"/>
      <c r="U22" s="74" t="s">
        <v>151</v>
      </c>
      <c r="V22" s="75">
        <v>43101</v>
      </c>
      <c r="W22" s="75">
        <v>43465</v>
      </c>
      <c r="X22" s="76">
        <v>1</v>
      </c>
      <c r="Y22" s="76"/>
      <c r="Z22" s="77"/>
      <c r="AA22" s="77"/>
      <c r="AB22" s="78"/>
      <c r="AC22" s="78"/>
      <c r="AD22" s="78">
        <v>2</v>
      </c>
      <c r="AE22" s="79"/>
      <c r="AF22" s="79"/>
      <c r="AG22" s="79"/>
      <c r="AH22" s="79"/>
      <c r="AI22" s="79"/>
      <c r="AJ22" s="79"/>
      <c r="AK22" s="79"/>
      <c r="AL22" s="79"/>
      <c r="AM22" s="79"/>
      <c r="AN22" s="79"/>
      <c r="AO22" s="79"/>
      <c r="AP22" s="79"/>
      <c r="AQ22" s="76">
        <v>1</v>
      </c>
      <c r="AR22" s="74">
        <v>1</v>
      </c>
      <c r="AS22" s="74">
        <v>2</v>
      </c>
      <c r="AT22" s="74" t="s">
        <v>139</v>
      </c>
      <c r="AU22" s="80" t="s">
        <v>119</v>
      </c>
    </row>
    <row r="23" spans="1:47" s="26" customFormat="1" ht="150" customHeight="1" thickTop="1" x14ac:dyDescent="0.2">
      <c r="A23" s="57" t="s">
        <v>35</v>
      </c>
      <c r="B23" s="58">
        <v>1</v>
      </c>
      <c r="C23" s="58"/>
      <c r="D23" s="58" t="s">
        <v>69</v>
      </c>
      <c r="E23" s="58"/>
      <c r="F23" s="58" t="s">
        <v>70</v>
      </c>
      <c r="G23" s="58"/>
      <c r="H23" s="58" t="s">
        <v>196</v>
      </c>
      <c r="I23" s="58"/>
      <c r="J23" s="58" t="s">
        <v>197</v>
      </c>
      <c r="K23" s="58"/>
      <c r="L23" s="58" t="s">
        <v>83</v>
      </c>
      <c r="M23" s="58" t="s">
        <v>33</v>
      </c>
      <c r="N23" s="58">
        <v>2</v>
      </c>
      <c r="O23" s="58" t="s">
        <v>73</v>
      </c>
      <c r="P23" s="58"/>
      <c r="Q23" s="58"/>
      <c r="R23" s="58"/>
      <c r="S23" s="58"/>
      <c r="T23" s="58" t="s">
        <v>198</v>
      </c>
      <c r="U23" s="58" t="s">
        <v>75</v>
      </c>
      <c r="V23" s="59">
        <v>42809</v>
      </c>
      <c r="W23" s="59">
        <v>42825</v>
      </c>
      <c r="X23" s="60">
        <v>1</v>
      </c>
      <c r="Y23" s="60"/>
      <c r="Z23" s="54">
        <v>0.2</v>
      </c>
      <c r="AA23" s="54">
        <v>0.5</v>
      </c>
      <c r="AB23" s="60">
        <v>0.7</v>
      </c>
      <c r="AC23" s="58"/>
      <c r="AD23" s="58">
        <v>1</v>
      </c>
      <c r="AE23" s="41">
        <v>0.1</v>
      </c>
      <c r="AF23" s="41">
        <v>0.1</v>
      </c>
      <c r="AG23" s="41">
        <v>0.1</v>
      </c>
      <c r="AH23" s="41">
        <v>0</v>
      </c>
      <c r="AI23" s="41">
        <v>0</v>
      </c>
      <c r="AJ23" s="41">
        <v>0</v>
      </c>
      <c r="AK23" s="41">
        <v>0</v>
      </c>
      <c r="AL23" s="41">
        <v>0</v>
      </c>
      <c r="AM23" s="41">
        <v>0</v>
      </c>
      <c r="AN23" s="41">
        <v>0</v>
      </c>
      <c r="AO23" s="41">
        <v>0</v>
      </c>
      <c r="AP23" s="41">
        <v>0</v>
      </c>
      <c r="AQ23" s="60">
        <v>1</v>
      </c>
      <c r="AR23" s="58">
        <v>1</v>
      </c>
      <c r="AS23" s="58">
        <v>1</v>
      </c>
      <c r="AT23" s="58" t="s">
        <v>77</v>
      </c>
      <c r="AU23" s="61" t="s">
        <v>205</v>
      </c>
    </row>
    <row r="24" spans="1:47" s="26" customFormat="1" ht="150" customHeight="1" x14ac:dyDescent="0.2">
      <c r="A24" s="44" t="s">
        <v>35</v>
      </c>
      <c r="B24" s="17">
        <v>1</v>
      </c>
      <c r="C24" s="17"/>
      <c r="D24" s="17" t="s">
        <v>69</v>
      </c>
      <c r="E24" s="17"/>
      <c r="F24" s="17" t="s">
        <v>70</v>
      </c>
      <c r="G24" s="17"/>
      <c r="H24" s="17" t="s">
        <v>196</v>
      </c>
      <c r="I24" s="17"/>
      <c r="J24" s="17" t="s">
        <v>197</v>
      </c>
      <c r="K24" s="17"/>
      <c r="L24" s="17" t="s">
        <v>83</v>
      </c>
      <c r="M24" s="17" t="s">
        <v>33</v>
      </c>
      <c r="N24" s="17">
        <v>2</v>
      </c>
      <c r="O24" s="17" t="s">
        <v>73</v>
      </c>
      <c r="P24" s="17"/>
      <c r="Q24" s="17"/>
      <c r="R24" s="17"/>
      <c r="S24" s="17"/>
      <c r="T24" s="17" t="s">
        <v>198</v>
      </c>
      <c r="U24" s="17" t="s">
        <v>75</v>
      </c>
      <c r="V24" s="25">
        <v>43160</v>
      </c>
      <c r="W24" s="25">
        <v>43465</v>
      </c>
      <c r="X24" s="20">
        <v>1</v>
      </c>
      <c r="Y24" s="20"/>
      <c r="Z24" s="29"/>
      <c r="AA24" s="29"/>
      <c r="AB24" s="14"/>
      <c r="AC24" s="14"/>
      <c r="AD24" s="14">
        <v>1</v>
      </c>
      <c r="AE24" s="28">
        <v>0</v>
      </c>
      <c r="AF24" s="28">
        <v>0</v>
      </c>
      <c r="AG24" s="28">
        <v>0.05</v>
      </c>
      <c r="AH24" s="28">
        <v>0.05</v>
      </c>
      <c r="AI24" s="28">
        <v>0.1</v>
      </c>
      <c r="AJ24" s="28">
        <v>0.1</v>
      </c>
      <c r="AK24" s="28">
        <v>0.1</v>
      </c>
      <c r="AL24" s="28">
        <v>0.1</v>
      </c>
      <c r="AM24" s="28">
        <v>0.1</v>
      </c>
      <c r="AN24" s="28">
        <v>0.15</v>
      </c>
      <c r="AO24" s="28">
        <v>0.15</v>
      </c>
      <c r="AP24" s="28">
        <v>0.1</v>
      </c>
      <c r="AQ24" s="20">
        <v>1</v>
      </c>
      <c r="AR24" s="17">
        <v>1</v>
      </c>
      <c r="AS24" s="17">
        <v>1</v>
      </c>
      <c r="AT24" s="17" t="s">
        <v>77</v>
      </c>
      <c r="AU24" s="45" t="s">
        <v>205</v>
      </c>
    </row>
    <row r="25" spans="1:47" s="26" customFormat="1" ht="209.25" customHeight="1" x14ac:dyDescent="0.2">
      <c r="A25" s="44" t="s">
        <v>35</v>
      </c>
      <c r="B25" s="17">
        <v>1</v>
      </c>
      <c r="C25" s="17"/>
      <c r="D25" s="17" t="s">
        <v>24</v>
      </c>
      <c r="E25" s="17"/>
      <c r="F25" s="17" t="s">
        <v>199</v>
      </c>
      <c r="G25" s="17"/>
      <c r="H25" s="17" t="s">
        <v>200</v>
      </c>
      <c r="I25" s="17"/>
      <c r="J25" s="17" t="s">
        <v>201</v>
      </c>
      <c r="K25" s="17"/>
      <c r="L25" s="17" t="s">
        <v>207</v>
      </c>
      <c r="M25" s="17" t="s">
        <v>33</v>
      </c>
      <c r="N25" s="17">
        <v>1</v>
      </c>
      <c r="O25" s="17" t="s">
        <v>202</v>
      </c>
      <c r="P25" s="17"/>
      <c r="Q25" s="17"/>
      <c r="R25" s="17"/>
      <c r="S25" s="17"/>
      <c r="T25" s="17" t="s">
        <v>208</v>
      </c>
      <c r="U25" s="17" t="s">
        <v>203</v>
      </c>
      <c r="V25" s="25">
        <v>43132</v>
      </c>
      <c r="W25" s="25">
        <v>43465</v>
      </c>
      <c r="X25" s="20">
        <v>1</v>
      </c>
      <c r="Y25" s="20"/>
      <c r="Z25" s="29"/>
      <c r="AA25" s="29"/>
      <c r="AB25" s="14"/>
      <c r="AC25" s="14"/>
      <c r="AD25" s="14">
        <v>2</v>
      </c>
      <c r="AE25" s="28">
        <v>0</v>
      </c>
      <c r="AF25" s="28">
        <v>0.1</v>
      </c>
      <c r="AG25" s="28">
        <v>0.1</v>
      </c>
      <c r="AH25" s="28">
        <v>0.1</v>
      </c>
      <c r="AI25" s="28">
        <v>0.05</v>
      </c>
      <c r="AJ25" s="28">
        <v>0.15</v>
      </c>
      <c r="AK25" s="28">
        <v>0.1</v>
      </c>
      <c r="AL25" s="28">
        <v>0.1</v>
      </c>
      <c r="AM25" s="28">
        <v>0.1</v>
      </c>
      <c r="AN25" s="28">
        <v>0.1</v>
      </c>
      <c r="AO25" s="28">
        <v>0.05</v>
      </c>
      <c r="AP25" s="28">
        <v>0.05</v>
      </c>
      <c r="AQ25" s="20">
        <v>1</v>
      </c>
      <c r="AR25" s="17"/>
      <c r="AS25" s="17">
        <v>2</v>
      </c>
      <c r="AT25" s="17" t="s">
        <v>204</v>
      </c>
      <c r="AU25" s="45" t="s">
        <v>205</v>
      </c>
    </row>
    <row r="26" spans="1:47" s="26" customFormat="1" ht="150" customHeight="1" thickBot="1" x14ac:dyDescent="0.25">
      <c r="A26" s="44" t="s">
        <v>35</v>
      </c>
      <c r="B26" s="47">
        <v>1</v>
      </c>
      <c r="C26" s="47"/>
      <c r="D26" s="17" t="s">
        <v>24</v>
      </c>
      <c r="E26" s="47"/>
      <c r="F26" s="17" t="s">
        <v>199</v>
      </c>
      <c r="G26" s="47"/>
      <c r="H26" s="47" t="s">
        <v>206</v>
      </c>
      <c r="I26" s="47"/>
      <c r="J26" s="17" t="s">
        <v>201</v>
      </c>
      <c r="K26" s="47"/>
      <c r="L26" s="17" t="s">
        <v>207</v>
      </c>
      <c r="M26" s="17" t="s">
        <v>33</v>
      </c>
      <c r="N26" s="47">
        <v>1</v>
      </c>
      <c r="O26" s="17" t="s">
        <v>202</v>
      </c>
      <c r="P26" s="47"/>
      <c r="Q26" s="47"/>
      <c r="R26" s="47"/>
      <c r="S26" s="47"/>
      <c r="T26" s="17" t="s">
        <v>208</v>
      </c>
      <c r="U26" s="17" t="s">
        <v>203</v>
      </c>
      <c r="V26" s="25">
        <v>43132</v>
      </c>
      <c r="W26" s="25">
        <v>43465</v>
      </c>
      <c r="X26" s="20">
        <v>1</v>
      </c>
      <c r="Y26" s="20"/>
      <c r="Z26" s="55"/>
      <c r="AA26" s="55"/>
      <c r="AB26" s="50"/>
      <c r="AC26" s="50"/>
      <c r="AD26" s="50">
        <v>2</v>
      </c>
      <c r="AE26" s="51">
        <v>0</v>
      </c>
      <c r="AF26" s="51">
        <v>0.1</v>
      </c>
      <c r="AG26" s="51">
        <v>0.1</v>
      </c>
      <c r="AH26" s="51">
        <v>0.1</v>
      </c>
      <c r="AI26" s="51">
        <v>0.05</v>
      </c>
      <c r="AJ26" s="51">
        <v>0.15</v>
      </c>
      <c r="AK26" s="51">
        <v>0.1</v>
      </c>
      <c r="AL26" s="51">
        <v>0.1</v>
      </c>
      <c r="AM26" s="51">
        <v>0.1</v>
      </c>
      <c r="AN26" s="51">
        <v>0.1</v>
      </c>
      <c r="AO26" s="51">
        <v>0.05</v>
      </c>
      <c r="AP26" s="51">
        <v>0.05</v>
      </c>
      <c r="AQ26" s="49">
        <v>1</v>
      </c>
      <c r="AR26" s="47"/>
      <c r="AS26" s="47">
        <v>2</v>
      </c>
      <c r="AT26" s="17" t="s">
        <v>204</v>
      </c>
      <c r="AU26" s="45" t="s">
        <v>205</v>
      </c>
    </row>
    <row r="27" spans="1:47" s="13" customFormat="1" ht="180" customHeight="1" thickTop="1" x14ac:dyDescent="0.2">
      <c r="A27" s="82" t="s">
        <v>35</v>
      </c>
      <c r="B27" s="81">
        <v>1</v>
      </c>
      <c r="C27" s="83"/>
      <c r="D27" s="84" t="s">
        <v>69</v>
      </c>
      <c r="E27" s="83"/>
      <c r="F27" s="84" t="s">
        <v>70</v>
      </c>
      <c r="G27" s="85"/>
      <c r="H27" s="84" t="s">
        <v>94</v>
      </c>
      <c r="I27" s="85"/>
      <c r="J27" s="84" t="s">
        <v>100</v>
      </c>
      <c r="K27" s="85"/>
      <c r="L27" s="84" t="s">
        <v>83</v>
      </c>
      <c r="M27" s="84" t="s">
        <v>33</v>
      </c>
      <c r="N27" s="84">
        <v>2</v>
      </c>
      <c r="O27" s="84" t="s">
        <v>73</v>
      </c>
      <c r="P27" s="83"/>
      <c r="Q27" s="83"/>
      <c r="R27" s="83"/>
      <c r="S27" s="83"/>
      <c r="T27" s="84" t="s">
        <v>95</v>
      </c>
      <c r="U27" s="84" t="s">
        <v>101</v>
      </c>
      <c r="V27" s="37">
        <v>42614</v>
      </c>
      <c r="W27" s="37">
        <v>43190</v>
      </c>
      <c r="X27" s="86">
        <v>1</v>
      </c>
      <c r="Y27" s="86"/>
      <c r="Z27" s="87">
        <v>0.4</v>
      </c>
      <c r="AA27" s="87">
        <v>0.1</v>
      </c>
      <c r="AB27" s="86">
        <v>0.5</v>
      </c>
      <c r="AC27" s="83">
        <v>1</v>
      </c>
      <c r="AD27" s="83">
        <v>1</v>
      </c>
      <c r="AE27" s="88">
        <v>0.1</v>
      </c>
      <c r="AF27" s="88">
        <v>0.1</v>
      </c>
      <c r="AG27" s="88">
        <v>0.3</v>
      </c>
      <c r="AH27" s="88">
        <v>0</v>
      </c>
      <c r="AI27" s="88">
        <v>0</v>
      </c>
      <c r="AJ27" s="88">
        <v>0</v>
      </c>
      <c r="AK27" s="88">
        <v>0</v>
      </c>
      <c r="AL27" s="88">
        <v>0</v>
      </c>
      <c r="AM27" s="88">
        <v>0</v>
      </c>
      <c r="AN27" s="88">
        <v>0</v>
      </c>
      <c r="AO27" s="88">
        <v>0</v>
      </c>
      <c r="AP27" s="88">
        <v>0</v>
      </c>
      <c r="AQ27" s="86">
        <f t="shared" si="0"/>
        <v>0.5</v>
      </c>
      <c r="AR27" s="83">
        <v>1</v>
      </c>
      <c r="AS27" s="83">
        <v>1</v>
      </c>
      <c r="AT27" s="89" t="s">
        <v>96</v>
      </c>
      <c r="AU27" s="90" t="s">
        <v>78</v>
      </c>
    </row>
    <row r="28" spans="1:47" s="13" customFormat="1" ht="180" customHeight="1" x14ac:dyDescent="0.2">
      <c r="A28" s="62" t="s">
        <v>35</v>
      </c>
      <c r="B28" s="17">
        <v>1</v>
      </c>
      <c r="C28" s="31"/>
      <c r="D28" s="30" t="s">
        <v>69</v>
      </c>
      <c r="E28" s="31"/>
      <c r="F28" s="30" t="s">
        <v>70</v>
      </c>
      <c r="G28" s="32"/>
      <c r="H28" s="30" t="s">
        <v>97</v>
      </c>
      <c r="I28" s="32"/>
      <c r="J28" s="30" t="s">
        <v>100</v>
      </c>
      <c r="K28" s="32"/>
      <c r="L28" s="30" t="s">
        <v>83</v>
      </c>
      <c r="M28" s="30" t="s">
        <v>33</v>
      </c>
      <c r="N28" s="30">
        <v>2</v>
      </c>
      <c r="O28" s="30" t="s">
        <v>73</v>
      </c>
      <c r="P28" s="31"/>
      <c r="Q28" s="31"/>
      <c r="R28" s="31"/>
      <c r="S28" s="31"/>
      <c r="T28" s="30" t="s">
        <v>98</v>
      </c>
      <c r="U28" s="30" t="s">
        <v>102</v>
      </c>
      <c r="V28" s="33">
        <v>42614</v>
      </c>
      <c r="W28" s="33">
        <v>43190</v>
      </c>
      <c r="X28" s="12">
        <v>1</v>
      </c>
      <c r="Y28" s="12"/>
      <c r="Z28" s="29">
        <v>0.1</v>
      </c>
      <c r="AA28" s="29">
        <v>0.1</v>
      </c>
      <c r="AB28" s="12">
        <v>0.2</v>
      </c>
      <c r="AC28" s="31">
        <v>1</v>
      </c>
      <c r="AD28" s="31">
        <v>1</v>
      </c>
      <c r="AE28" s="28">
        <v>0.1</v>
      </c>
      <c r="AF28" s="28">
        <v>0.1</v>
      </c>
      <c r="AG28" s="28">
        <v>0.6</v>
      </c>
      <c r="AH28" s="28">
        <v>0</v>
      </c>
      <c r="AI28" s="28">
        <v>0</v>
      </c>
      <c r="AJ28" s="28">
        <v>0</v>
      </c>
      <c r="AK28" s="28">
        <v>0</v>
      </c>
      <c r="AL28" s="28">
        <v>0</v>
      </c>
      <c r="AM28" s="28">
        <v>0</v>
      </c>
      <c r="AN28" s="28">
        <v>0</v>
      </c>
      <c r="AO28" s="28">
        <v>0</v>
      </c>
      <c r="AP28" s="28">
        <v>0</v>
      </c>
      <c r="AQ28" s="12">
        <f t="shared" si="0"/>
        <v>0.8</v>
      </c>
      <c r="AR28" s="31">
        <v>1</v>
      </c>
      <c r="AS28" s="31">
        <v>1</v>
      </c>
      <c r="AT28" s="12" t="s">
        <v>99</v>
      </c>
      <c r="AU28" s="63" t="s">
        <v>78</v>
      </c>
    </row>
    <row r="29" spans="1:47" s="13" customFormat="1" ht="180" customHeight="1" x14ac:dyDescent="0.2">
      <c r="A29" s="44" t="s">
        <v>35</v>
      </c>
      <c r="B29" s="17">
        <v>1</v>
      </c>
      <c r="C29" s="15"/>
      <c r="D29" s="14" t="s">
        <v>69</v>
      </c>
      <c r="E29" s="15"/>
      <c r="F29" s="14" t="s">
        <v>70</v>
      </c>
      <c r="G29" s="16"/>
      <c r="H29" s="14" t="s">
        <v>71</v>
      </c>
      <c r="I29" s="16"/>
      <c r="J29" s="14" t="s">
        <v>103</v>
      </c>
      <c r="K29" s="16"/>
      <c r="L29" s="14" t="s">
        <v>72</v>
      </c>
      <c r="M29" s="14" t="s">
        <v>33</v>
      </c>
      <c r="N29" s="17">
        <v>2</v>
      </c>
      <c r="O29" s="14" t="s">
        <v>73</v>
      </c>
      <c r="P29" s="15"/>
      <c r="Q29" s="15"/>
      <c r="R29" s="15"/>
      <c r="S29" s="15"/>
      <c r="T29" s="14" t="s">
        <v>74</v>
      </c>
      <c r="U29" s="14" t="s">
        <v>75</v>
      </c>
      <c r="V29" s="18">
        <v>43174</v>
      </c>
      <c r="W29" s="18">
        <v>43465</v>
      </c>
      <c r="X29" s="19">
        <v>1</v>
      </c>
      <c r="Y29" s="19"/>
      <c r="Z29" s="29"/>
      <c r="AA29" s="29"/>
      <c r="AB29" s="20"/>
      <c r="AC29" s="21" t="s">
        <v>76</v>
      </c>
      <c r="AD29" s="21">
        <v>1</v>
      </c>
      <c r="AE29" s="28">
        <v>0</v>
      </c>
      <c r="AF29" s="28">
        <v>0</v>
      </c>
      <c r="AG29" s="28">
        <v>0.05</v>
      </c>
      <c r="AH29" s="28">
        <v>0.05</v>
      </c>
      <c r="AI29" s="28">
        <v>0.1</v>
      </c>
      <c r="AJ29" s="28">
        <v>0.1</v>
      </c>
      <c r="AK29" s="28">
        <v>0.1</v>
      </c>
      <c r="AL29" s="28">
        <v>0.1</v>
      </c>
      <c r="AM29" s="28">
        <v>0.1</v>
      </c>
      <c r="AN29" s="28">
        <v>0.15</v>
      </c>
      <c r="AO29" s="28">
        <v>0.15</v>
      </c>
      <c r="AP29" s="28">
        <v>0.1</v>
      </c>
      <c r="AQ29" s="20">
        <f t="shared" si="0"/>
        <v>1</v>
      </c>
      <c r="AR29" s="21">
        <v>1</v>
      </c>
      <c r="AS29" s="21">
        <v>1</v>
      </c>
      <c r="AT29" s="22" t="s">
        <v>77</v>
      </c>
      <c r="AU29" s="64" t="s">
        <v>78</v>
      </c>
    </row>
    <row r="30" spans="1:47" s="13" customFormat="1" ht="180" customHeight="1" x14ac:dyDescent="0.2">
      <c r="A30" s="44" t="s">
        <v>35</v>
      </c>
      <c r="B30" s="17">
        <v>1</v>
      </c>
      <c r="C30" s="15"/>
      <c r="D30" s="14" t="s">
        <v>69</v>
      </c>
      <c r="E30" s="15"/>
      <c r="F30" s="14" t="s">
        <v>70</v>
      </c>
      <c r="G30" s="16"/>
      <c r="H30" s="14" t="s">
        <v>79</v>
      </c>
      <c r="I30" s="16"/>
      <c r="J30" s="14" t="s">
        <v>103</v>
      </c>
      <c r="K30" s="16"/>
      <c r="L30" s="14" t="s">
        <v>72</v>
      </c>
      <c r="M30" s="14" t="s">
        <v>33</v>
      </c>
      <c r="N30" s="17">
        <v>2</v>
      </c>
      <c r="O30" s="14" t="s">
        <v>73</v>
      </c>
      <c r="P30" s="15"/>
      <c r="Q30" s="15"/>
      <c r="R30" s="15"/>
      <c r="S30" s="15"/>
      <c r="T30" s="14" t="s">
        <v>80</v>
      </c>
      <c r="U30" s="14" t="s">
        <v>75</v>
      </c>
      <c r="V30" s="18">
        <v>43174</v>
      </c>
      <c r="W30" s="18">
        <v>43465</v>
      </c>
      <c r="X30" s="19">
        <v>1</v>
      </c>
      <c r="Y30" s="19"/>
      <c r="Z30" s="29"/>
      <c r="AA30" s="29"/>
      <c r="AB30" s="20"/>
      <c r="AC30" s="21" t="s">
        <v>76</v>
      </c>
      <c r="AD30" s="21">
        <v>1</v>
      </c>
      <c r="AE30" s="28">
        <v>0</v>
      </c>
      <c r="AF30" s="28">
        <v>0</v>
      </c>
      <c r="AG30" s="28">
        <v>0.05</v>
      </c>
      <c r="AH30" s="28">
        <v>0.05</v>
      </c>
      <c r="AI30" s="28">
        <v>0.1</v>
      </c>
      <c r="AJ30" s="28">
        <v>0.1</v>
      </c>
      <c r="AK30" s="28">
        <v>0.1</v>
      </c>
      <c r="AL30" s="28">
        <v>0.1</v>
      </c>
      <c r="AM30" s="28">
        <v>0.1</v>
      </c>
      <c r="AN30" s="28">
        <v>0.15</v>
      </c>
      <c r="AO30" s="28">
        <v>0.15</v>
      </c>
      <c r="AP30" s="28">
        <v>0.1</v>
      </c>
      <c r="AQ30" s="20">
        <f t="shared" si="0"/>
        <v>1</v>
      </c>
      <c r="AR30" s="21">
        <v>1</v>
      </c>
      <c r="AS30" s="21">
        <v>1</v>
      </c>
      <c r="AT30" s="22" t="s">
        <v>77</v>
      </c>
      <c r="AU30" s="64" t="s">
        <v>78</v>
      </c>
    </row>
    <row r="31" spans="1:47" s="13" customFormat="1" ht="180" customHeight="1" x14ac:dyDescent="0.2">
      <c r="A31" s="44" t="s">
        <v>35</v>
      </c>
      <c r="B31" s="17">
        <v>1</v>
      </c>
      <c r="C31" s="15"/>
      <c r="D31" s="14" t="s">
        <v>69</v>
      </c>
      <c r="E31" s="15"/>
      <c r="F31" s="14" t="s">
        <v>70</v>
      </c>
      <c r="G31" s="16"/>
      <c r="H31" s="14" t="s">
        <v>81</v>
      </c>
      <c r="I31" s="16"/>
      <c r="J31" s="14" t="s">
        <v>82</v>
      </c>
      <c r="K31" s="16"/>
      <c r="L31" s="14" t="s">
        <v>83</v>
      </c>
      <c r="M31" s="14" t="s">
        <v>33</v>
      </c>
      <c r="N31" s="17">
        <v>2</v>
      </c>
      <c r="O31" s="14" t="s">
        <v>73</v>
      </c>
      <c r="P31" s="15"/>
      <c r="Q31" s="15"/>
      <c r="R31" s="15"/>
      <c r="S31" s="15"/>
      <c r="T31" s="14" t="s">
        <v>84</v>
      </c>
      <c r="U31" s="14" t="s">
        <v>75</v>
      </c>
      <c r="V31" s="18">
        <v>43174</v>
      </c>
      <c r="W31" s="18">
        <v>43465</v>
      </c>
      <c r="X31" s="19">
        <v>1</v>
      </c>
      <c r="Y31" s="19"/>
      <c r="Z31" s="29"/>
      <c r="AA31" s="29"/>
      <c r="AB31" s="20"/>
      <c r="AC31" s="21"/>
      <c r="AD31" s="21">
        <v>1</v>
      </c>
      <c r="AE31" s="28">
        <v>0</v>
      </c>
      <c r="AF31" s="28">
        <v>0</v>
      </c>
      <c r="AG31" s="28">
        <v>0.05</v>
      </c>
      <c r="AH31" s="28">
        <v>0.05</v>
      </c>
      <c r="AI31" s="28">
        <v>0.1</v>
      </c>
      <c r="AJ31" s="28">
        <v>0.1</v>
      </c>
      <c r="AK31" s="28">
        <v>0.1</v>
      </c>
      <c r="AL31" s="28">
        <v>0.1</v>
      </c>
      <c r="AM31" s="28">
        <v>0.1</v>
      </c>
      <c r="AN31" s="28">
        <v>0.15</v>
      </c>
      <c r="AO31" s="28">
        <v>0.15</v>
      </c>
      <c r="AP31" s="28">
        <v>0.1</v>
      </c>
      <c r="AQ31" s="20">
        <f t="shared" si="0"/>
        <v>1</v>
      </c>
      <c r="AR31" s="21">
        <v>1</v>
      </c>
      <c r="AS31" s="21">
        <v>1</v>
      </c>
      <c r="AT31" s="22" t="s">
        <v>77</v>
      </c>
      <c r="AU31" s="64" t="s">
        <v>78</v>
      </c>
    </row>
    <row r="32" spans="1:47" s="13" customFormat="1" ht="180" customHeight="1" x14ac:dyDescent="0.2">
      <c r="A32" s="44" t="s">
        <v>35</v>
      </c>
      <c r="B32" s="17">
        <v>1</v>
      </c>
      <c r="C32" s="15"/>
      <c r="D32" s="14" t="s">
        <v>69</v>
      </c>
      <c r="E32" s="15"/>
      <c r="F32" s="14" t="s">
        <v>70</v>
      </c>
      <c r="G32" s="16"/>
      <c r="H32" s="14" t="s">
        <v>85</v>
      </c>
      <c r="I32" s="16"/>
      <c r="J32" s="14" t="s">
        <v>104</v>
      </c>
      <c r="K32" s="16"/>
      <c r="L32" s="14" t="s">
        <v>83</v>
      </c>
      <c r="M32" s="14" t="s">
        <v>33</v>
      </c>
      <c r="N32" s="17">
        <v>2</v>
      </c>
      <c r="O32" s="14" t="s">
        <v>73</v>
      </c>
      <c r="P32" s="15"/>
      <c r="Q32" s="15"/>
      <c r="R32" s="15"/>
      <c r="S32" s="15"/>
      <c r="T32" s="14" t="s">
        <v>86</v>
      </c>
      <c r="U32" s="14" t="s">
        <v>75</v>
      </c>
      <c r="V32" s="18">
        <v>43174</v>
      </c>
      <c r="W32" s="18">
        <v>43465</v>
      </c>
      <c r="X32" s="19">
        <v>1</v>
      </c>
      <c r="Y32" s="19"/>
      <c r="Z32" s="29"/>
      <c r="AA32" s="29"/>
      <c r="AB32" s="20"/>
      <c r="AC32" s="23"/>
      <c r="AD32" s="27">
        <v>1</v>
      </c>
      <c r="AE32" s="28">
        <v>0</v>
      </c>
      <c r="AF32" s="28">
        <v>0</v>
      </c>
      <c r="AG32" s="28">
        <v>0.05</v>
      </c>
      <c r="AH32" s="28">
        <v>0.05</v>
      </c>
      <c r="AI32" s="28">
        <v>0.1</v>
      </c>
      <c r="AJ32" s="28">
        <v>0.1</v>
      </c>
      <c r="AK32" s="28">
        <v>0.1</v>
      </c>
      <c r="AL32" s="28">
        <v>0.1</v>
      </c>
      <c r="AM32" s="28">
        <v>0.1</v>
      </c>
      <c r="AN32" s="28">
        <v>0.15</v>
      </c>
      <c r="AO32" s="28">
        <v>0.15</v>
      </c>
      <c r="AP32" s="28">
        <v>0.1</v>
      </c>
      <c r="AQ32" s="20">
        <f t="shared" si="0"/>
        <v>1</v>
      </c>
      <c r="AR32" s="21">
        <v>1</v>
      </c>
      <c r="AS32" s="21">
        <v>1</v>
      </c>
      <c r="AT32" s="22" t="s">
        <v>77</v>
      </c>
      <c r="AU32" s="64" t="s">
        <v>78</v>
      </c>
    </row>
    <row r="33" spans="1:47" s="13" customFormat="1" ht="180" customHeight="1" x14ac:dyDescent="0.2">
      <c r="A33" s="44" t="s">
        <v>35</v>
      </c>
      <c r="B33" s="17">
        <v>1</v>
      </c>
      <c r="C33" s="21"/>
      <c r="D33" s="14" t="s">
        <v>69</v>
      </c>
      <c r="E33" s="21"/>
      <c r="F33" s="14" t="s">
        <v>70</v>
      </c>
      <c r="G33" s="24"/>
      <c r="H33" s="14" t="s">
        <v>87</v>
      </c>
      <c r="I33" s="24"/>
      <c r="J33" s="14" t="s">
        <v>88</v>
      </c>
      <c r="K33" s="24"/>
      <c r="L33" s="14" t="s">
        <v>83</v>
      </c>
      <c r="M33" s="17" t="s">
        <v>33</v>
      </c>
      <c r="N33" s="17">
        <v>2</v>
      </c>
      <c r="O33" s="14" t="s">
        <v>73</v>
      </c>
      <c r="P33" s="21"/>
      <c r="Q33" s="21"/>
      <c r="R33" s="21"/>
      <c r="S33" s="21"/>
      <c r="T33" s="14" t="s">
        <v>89</v>
      </c>
      <c r="U33" s="14" t="s">
        <v>105</v>
      </c>
      <c r="V33" s="18">
        <v>43174</v>
      </c>
      <c r="W33" s="18">
        <v>43465</v>
      </c>
      <c r="X33" s="19">
        <v>1</v>
      </c>
      <c r="Y33" s="19"/>
      <c r="Z33" s="29"/>
      <c r="AA33" s="29"/>
      <c r="AB33" s="20"/>
      <c r="AC33" s="21"/>
      <c r="AD33" s="21">
        <v>1</v>
      </c>
      <c r="AE33" s="28">
        <v>0</v>
      </c>
      <c r="AF33" s="28">
        <v>0</v>
      </c>
      <c r="AG33" s="28">
        <v>0.05</v>
      </c>
      <c r="AH33" s="28">
        <v>0.05</v>
      </c>
      <c r="AI33" s="28">
        <v>0.1</v>
      </c>
      <c r="AJ33" s="28">
        <v>0.1</v>
      </c>
      <c r="AK33" s="28">
        <v>0.1</v>
      </c>
      <c r="AL33" s="28">
        <v>0.1</v>
      </c>
      <c r="AM33" s="28">
        <v>0.1</v>
      </c>
      <c r="AN33" s="28">
        <v>0.1</v>
      </c>
      <c r="AO33" s="28">
        <v>0.15</v>
      </c>
      <c r="AP33" s="28">
        <v>0.15</v>
      </c>
      <c r="AQ33" s="20">
        <f t="shared" si="0"/>
        <v>1</v>
      </c>
      <c r="AR33" s="21"/>
      <c r="AS33" s="21"/>
      <c r="AT33" s="22" t="s">
        <v>77</v>
      </c>
      <c r="AU33" s="64" t="s">
        <v>78</v>
      </c>
    </row>
    <row r="34" spans="1:47" s="13" customFormat="1" ht="180" customHeight="1" x14ac:dyDescent="0.2">
      <c r="A34" s="44" t="s">
        <v>35</v>
      </c>
      <c r="B34" s="17">
        <v>1</v>
      </c>
      <c r="C34" s="21"/>
      <c r="D34" s="14" t="s">
        <v>69</v>
      </c>
      <c r="E34" s="21"/>
      <c r="F34" s="14" t="s">
        <v>70</v>
      </c>
      <c r="G34" s="24"/>
      <c r="H34" s="14" t="s">
        <v>90</v>
      </c>
      <c r="I34" s="24"/>
      <c r="J34" s="14" t="s">
        <v>106</v>
      </c>
      <c r="K34" s="24"/>
      <c r="L34" s="14" t="s">
        <v>83</v>
      </c>
      <c r="M34" s="17" t="s">
        <v>33</v>
      </c>
      <c r="N34" s="17">
        <v>2</v>
      </c>
      <c r="O34" s="14" t="s">
        <v>73</v>
      </c>
      <c r="P34" s="21"/>
      <c r="Q34" s="21"/>
      <c r="R34" s="21"/>
      <c r="S34" s="21"/>
      <c r="T34" s="14" t="s">
        <v>91</v>
      </c>
      <c r="U34" s="14" t="s">
        <v>75</v>
      </c>
      <c r="V34" s="18">
        <v>43174</v>
      </c>
      <c r="W34" s="18">
        <v>43465</v>
      </c>
      <c r="X34" s="19">
        <v>1</v>
      </c>
      <c r="Y34" s="19"/>
      <c r="Z34" s="29"/>
      <c r="AA34" s="29"/>
      <c r="AB34" s="20"/>
      <c r="AC34" s="21"/>
      <c r="AD34" s="21">
        <v>1</v>
      </c>
      <c r="AE34" s="28">
        <v>0</v>
      </c>
      <c r="AF34" s="28">
        <v>0</v>
      </c>
      <c r="AG34" s="28">
        <v>0.05</v>
      </c>
      <c r="AH34" s="28">
        <v>0.05</v>
      </c>
      <c r="AI34" s="28">
        <v>0.1</v>
      </c>
      <c r="AJ34" s="28">
        <v>0.1</v>
      </c>
      <c r="AK34" s="28">
        <v>0.1</v>
      </c>
      <c r="AL34" s="28">
        <v>0.1</v>
      </c>
      <c r="AM34" s="28">
        <v>0.1</v>
      </c>
      <c r="AN34" s="28">
        <v>0.1</v>
      </c>
      <c r="AO34" s="28">
        <v>0.15</v>
      </c>
      <c r="AP34" s="28">
        <v>0.15</v>
      </c>
      <c r="AQ34" s="20">
        <f t="shared" si="0"/>
        <v>1</v>
      </c>
      <c r="AR34" s="21"/>
      <c r="AS34" s="21"/>
      <c r="AT34" s="22" t="s">
        <v>77</v>
      </c>
      <c r="AU34" s="64" t="s">
        <v>78</v>
      </c>
    </row>
    <row r="35" spans="1:47" s="13" customFormat="1" ht="180" customHeight="1" thickBot="1" x14ac:dyDescent="0.25">
      <c r="A35" s="46" t="s">
        <v>35</v>
      </c>
      <c r="B35" s="17">
        <v>1</v>
      </c>
      <c r="C35" s="65"/>
      <c r="D35" s="50" t="s">
        <v>69</v>
      </c>
      <c r="E35" s="65"/>
      <c r="F35" s="50" t="s">
        <v>92</v>
      </c>
      <c r="G35" s="66"/>
      <c r="H35" s="50" t="s">
        <v>209</v>
      </c>
      <c r="I35" s="66"/>
      <c r="J35" s="50" t="s">
        <v>107</v>
      </c>
      <c r="K35" s="66"/>
      <c r="L35" s="50" t="s">
        <v>83</v>
      </c>
      <c r="M35" s="47" t="s">
        <v>33</v>
      </c>
      <c r="N35" s="47">
        <v>3</v>
      </c>
      <c r="O35" s="50" t="s">
        <v>73</v>
      </c>
      <c r="P35" s="65"/>
      <c r="Q35" s="65"/>
      <c r="R35" s="65"/>
      <c r="S35" s="65"/>
      <c r="T35" s="50" t="s">
        <v>93</v>
      </c>
      <c r="U35" s="50" t="s">
        <v>75</v>
      </c>
      <c r="V35" s="67">
        <v>43174</v>
      </c>
      <c r="W35" s="67">
        <v>43465</v>
      </c>
      <c r="X35" s="68">
        <v>1</v>
      </c>
      <c r="Y35" s="68"/>
      <c r="Z35" s="55"/>
      <c r="AA35" s="55"/>
      <c r="AB35" s="49"/>
      <c r="AC35" s="65"/>
      <c r="AD35" s="65">
        <v>1</v>
      </c>
      <c r="AE35" s="51">
        <v>0</v>
      </c>
      <c r="AF35" s="51">
        <v>0</v>
      </c>
      <c r="AG35" s="51">
        <v>0.05</v>
      </c>
      <c r="AH35" s="51">
        <v>0.05</v>
      </c>
      <c r="AI35" s="51">
        <v>0.1</v>
      </c>
      <c r="AJ35" s="51">
        <v>0.1</v>
      </c>
      <c r="AK35" s="51">
        <v>0.1</v>
      </c>
      <c r="AL35" s="51">
        <v>0.1</v>
      </c>
      <c r="AM35" s="51">
        <v>0.1</v>
      </c>
      <c r="AN35" s="51">
        <v>0.1</v>
      </c>
      <c r="AO35" s="51">
        <v>0.15</v>
      </c>
      <c r="AP35" s="51">
        <v>0.15</v>
      </c>
      <c r="AQ35" s="49">
        <f t="shared" si="0"/>
        <v>1</v>
      </c>
      <c r="AR35" s="65"/>
      <c r="AS35" s="65"/>
      <c r="AT35" s="69" t="s">
        <v>77</v>
      </c>
      <c r="AU35" s="70" t="s">
        <v>78</v>
      </c>
    </row>
    <row r="36" spans="1:47" ht="15.75" thickTop="1" x14ac:dyDescent="0.25"/>
    <row r="37" spans="1:47" x14ac:dyDescent="0.25">
      <c r="A37" s="91"/>
      <c r="B37" s="92"/>
      <c r="C37" s="92"/>
      <c r="D37" s="91"/>
      <c r="E37" s="92"/>
      <c r="F37" s="91"/>
    </row>
    <row r="38" spans="1:47" ht="72.75" customHeight="1" x14ac:dyDescent="0.25">
      <c r="A38" s="93" t="s">
        <v>211</v>
      </c>
      <c r="B38" s="96" t="s">
        <v>212</v>
      </c>
      <c r="C38" s="96"/>
      <c r="D38" s="96"/>
      <c r="E38" s="92"/>
      <c r="F38" s="91"/>
    </row>
    <row r="39" spans="1:47" x14ac:dyDescent="0.25">
      <c r="A39" s="91"/>
      <c r="B39" s="92"/>
      <c r="C39" s="92"/>
      <c r="D39" s="91"/>
      <c r="E39" s="92"/>
      <c r="F39" s="91"/>
    </row>
    <row r="40" spans="1:47" x14ac:dyDescent="0.25">
      <c r="A40" s="91"/>
      <c r="B40" s="92"/>
      <c r="C40" s="92"/>
      <c r="D40" s="91"/>
      <c r="E40" s="92"/>
      <c r="F40" s="91"/>
    </row>
  </sheetData>
  <autoFilter ref="AU1:AU6"/>
  <mergeCells count="46">
    <mergeCell ref="AU1:AU3"/>
    <mergeCell ref="AP2:AP3"/>
    <mergeCell ref="K1:K3"/>
    <mergeCell ref="M1:M3"/>
    <mergeCell ref="AB1:AB3"/>
    <mergeCell ref="N1:N3"/>
    <mergeCell ref="O1:O3"/>
    <mergeCell ref="P1:S2"/>
    <mergeCell ref="L1:L3"/>
    <mergeCell ref="Z2:Z3"/>
    <mergeCell ref="T1:T3"/>
    <mergeCell ref="U1:U3"/>
    <mergeCell ref="V1:V3"/>
    <mergeCell ref="W1:W3"/>
    <mergeCell ref="X1:Y2"/>
    <mergeCell ref="Z1:AA1"/>
    <mergeCell ref="AE2:AE3"/>
    <mergeCell ref="AF2:AF3"/>
    <mergeCell ref="AG2:AG3"/>
    <mergeCell ref="AH2:AH3"/>
    <mergeCell ref="A1:A3"/>
    <mergeCell ref="B1:B3"/>
    <mergeCell ref="D1:D3"/>
    <mergeCell ref="F1:F3"/>
    <mergeCell ref="H1:H3"/>
    <mergeCell ref="J1:J3"/>
    <mergeCell ref="C1:C3"/>
    <mergeCell ref="E1:E3"/>
    <mergeCell ref="G1:G3"/>
    <mergeCell ref="I1:I3"/>
    <mergeCell ref="B38:D38"/>
    <mergeCell ref="AR1:AR3"/>
    <mergeCell ref="AT1:AT3"/>
    <mergeCell ref="AC1:AC3"/>
    <mergeCell ref="AD1:AD3"/>
    <mergeCell ref="AJ2:AJ3"/>
    <mergeCell ref="AK2:AK3"/>
    <mergeCell ref="AL2:AL3"/>
    <mergeCell ref="AM2:AM3"/>
    <mergeCell ref="AN2:AN3"/>
    <mergeCell ref="AI2:AI3"/>
    <mergeCell ref="AE1:AP1"/>
    <mergeCell ref="AS1:AS3"/>
    <mergeCell ref="AQ1:AQ3"/>
    <mergeCell ref="AO2:AO3"/>
    <mergeCell ref="AA2:AA3"/>
  </mergeCells>
  <pageMargins left="0.78740157480314965" right="0.23622047244094491" top="0.35433070866141736" bottom="0.35433070866141736" header="0.31496062992125984" footer="0.31496062992125984"/>
  <pageSetup paperSize="5" scale="5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POA DESARROLLO SOCIAL 2017</vt:lpstr>
      <vt:lpstr>Hoja1</vt:lpstr>
      <vt:lpstr>'POA DESARROLLO SOCIAL 2017'!Títulos_a_imprimir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Gilberto</cp:lastModifiedBy>
  <cp:revision/>
  <cp:lastPrinted>2017-07-24T15:26:26Z</cp:lastPrinted>
  <dcterms:created xsi:type="dcterms:W3CDTF">2016-02-03T20:37:11Z</dcterms:created>
  <dcterms:modified xsi:type="dcterms:W3CDTF">2017-11-08T20:13:45Z</dcterms:modified>
</cp:coreProperties>
</file>