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B24" i="4"/>
  <c r="B4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<sst xmlns="http://schemas.openxmlformats.org/spreadsheetml/2006/main" count="54" uniqueCount="54">
  <si>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</si>
  <si>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</si>
  <si>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</si>
  <si>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</si>
  <si>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</si>
  <si>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</si>
  <si>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</si>
  <si>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</si>
  <si>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</si>
  <si>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</si>
  <si>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</si>
  <si>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</si>
  <si>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</si>
  <si>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</si>
  <si>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</si>
  <si>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</si>
  <si>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</si>
  <si>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</si>
  <si>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</si>
  <si>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</si>
  <si>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</si>
  <si>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</si>
  <si>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</si>
  <si>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</si>
  <si>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</si>
  <si>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</si>
  <si>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</si>
  <si>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</si>
  <si>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</si>
  <si>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</si>
  <si>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</si>
  <si>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</si>
  <si>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</si>
  <si>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</si>
  <si>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</si>
  <si>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</si>
  <si>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</si>
  <si>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</si>
  <si>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</si>
  <si>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</si>
  <si>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</si>
  <si>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</si>
  <si>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</si>
  <si>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</si>
  <si>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</si>
  <si>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</si>
  <si>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</si>
  <si>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</si>
  <si>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</si>
  <si>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</si>
  <si>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</si>
  <si>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</si>
  <si>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</si>
  <si>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Silao de la Victoria, Gto.
Estado de Cambios en la Situación Financiera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</si>
</sst>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A2" sqref="A2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15974655.49</v>
      </c>
      <c r="C3" s="17">
        <f>C4+C13</f>
        <v>76076423.239999995</v>
      </c>
    </row>
    <row r="4" spans="1:3" ht="12.75" customHeight="1" x14ac:dyDescent="0.2">
      <c r="A4" s="6" t="s">
        <v>7</v>
      </c>
      <c r="B4" s="16">
        <f>SUM(B5:B11)</f>
        <v>15974655.49</v>
      </c>
      <c r="C4" s="17">
        <f>SUM(C5:C11)</f>
        <v>47000206.979999997</v>
      </c>
    </row>
    <row r="5" spans="1:3" x14ac:dyDescent="0.2">
      <c r="A5" s="9" t="s">
        <v>14</v>
      </c>
      <c r="B5" s="7">
        <v>0</v>
      </c>
      <c r="C5" s="8">
        <v>39017797.899999999</v>
      </c>
    </row>
    <row r="6" spans="1:3" x14ac:dyDescent="0.2">
      <c r="A6" s="9" t="s">
        <v>15</v>
      </c>
      <c r="B6" s="7">
        <v>0</v>
      </c>
      <c r="C6" s="8">
        <v>7711269.0800000001</v>
      </c>
    </row>
    <row r="7" spans="1:3" x14ac:dyDescent="0.2">
      <c r="A7" s="9" t="s">
        <v>16</v>
      </c>
      <c r="B7" s="7">
        <v>15974655.49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271140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29076216.260000002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28498491.48</v>
      </c>
    </row>
    <row r="17" spans="1:3" x14ac:dyDescent="0.2">
      <c r="A17" s="9" t="s">
        <v>22</v>
      </c>
      <c r="B17" s="7">
        <v>0</v>
      </c>
      <c r="C17" s="8">
        <v>577724.78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25025057</v>
      </c>
      <c r="C24" s="17">
        <f>C25+C35</f>
        <v>69683758.729999989</v>
      </c>
    </row>
    <row r="25" spans="1:3" x14ac:dyDescent="0.2">
      <c r="A25" s="6" t="s">
        <v>9</v>
      </c>
      <c r="B25" s="16">
        <f>SUM(B26:B33)</f>
        <v>25025057</v>
      </c>
      <c r="C25" s="17">
        <f>SUM(C26:C33)</f>
        <v>65939758.729999997</v>
      </c>
    </row>
    <row r="26" spans="1:3" x14ac:dyDescent="0.2">
      <c r="A26" s="9" t="s">
        <v>28</v>
      </c>
      <c r="B26" s="7">
        <v>0</v>
      </c>
      <c r="C26" s="8">
        <v>36939758.729999997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24608000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29000000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417057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3744000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3744000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104760469.48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104760469.48</v>
      </c>
      <c r="C49" s="17">
        <f>SUM(C50:C54)</f>
        <v>0</v>
      </c>
    </row>
    <row r="50" spans="1:3" x14ac:dyDescent="0.2">
      <c r="A50" s="9" t="s">
        <v>44</v>
      </c>
      <c r="B50" s="7">
        <v>104271370.79000001</v>
      </c>
      <c r="C50" s="8">
        <v>0</v>
      </c>
    </row>
    <row r="51" spans="1:3" x14ac:dyDescent="0.2">
      <c r="A51" s="9" t="s">
        <v>45</v>
      </c>
      <c r="B51" s="7">
        <v>489098.69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2020-04-30T19:35:43Z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