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3040" windowHeight="9228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D16" i="1"/>
  <c r="C16" i="1"/>
  <c r="H14" i="1"/>
  <c r="E14" i="1"/>
  <c r="E12" i="1"/>
  <c r="H12" i="1" s="1"/>
  <c r="H10" i="1"/>
  <c r="E10" i="1"/>
  <c r="E8" i="1"/>
  <c r="H8" i="1" s="1"/>
  <c r="H6" i="1"/>
  <c r="H16" i="1" s="1"/>
  <c r="E6" i="1"/>
  <c r="E16" i="1" s="1"/>
</calcChain>
</file>

<file path=xl/sharedStrings.xml><?xml version="1.0" encoding="utf-8"?>
<sst xmlns="http://schemas.openxmlformats.org/spreadsheetml/2006/main" count="17" uniqueCount="17">
  <si>
    <t>Municipio de Silao de la Victoria
Estadi Analítico del Ejercicio del Presupuesto de Egresos
Clasificación Económica (por Tipo de Gasto)
Del 1 de Enero al 30 de Junio del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</si>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</sst>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6" xfId="0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3" fillId="0" borderId="11" xfId="0" applyFont="1" applyFill="1" applyBorder="1" applyAlignment="1" applyProtection="1">
      <alignment horizontal="center"/>
    </xf>
    <xf numFmtId="0" fontId="3" fillId="0" borderId="14" xfId="0" applyFont="1" applyBorder="1" applyProtection="1"/>
    <xf numFmtId="4" fontId="3" fillId="0" borderId="10" xfId="0" applyNumberFormat="1" applyFont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4" fontId="2" fillId="0" borderId="10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zoomScaleNormal="100" workbookViewId="0">
      <selection activeCell="A2" sqref="A2:B4"/>
    </sheetView>
  </sheetViews>
  <sheetFormatPr baseColWidth="10" defaultColWidth="12" defaultRowHeight="10.199999999999999" x14ac:dyDescent="0.2"/>
  <cols>
    <col min="1" max="1" width="2.85546875" style="4" customWidth="1"/>
    <col min="2" max="2" width="47.7109375" style="4" customWidth="1"/>
    <col min="3" max="8" width="18.285156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5"/>
      <c r="B6" s="16" t="s">
        <v>11</v>
      </c>
      <c r="C6" s="18">
        <v>462387517.72000003</v>
      </c>
      <c r="D6" s="18">
        <v>98549587.530000001</v>
      </c>
      <c r="E6" s="18">
        <f>C6+D6</f>
        <v>560937105.25</v>
      </c>
      <c r="F6" s="18">
        <v>262636331.81999999</v>
      </c>
      <c r="G6" s="18">
        <v>247227414.41</v>
      </c>
      <c r="H6" s="18">
        <f>E6-F6</f>
        <v>298300773.43000001</v>
      </c>
    </row>
    <row r="7" spans="1:8" x14ac:dyDescent="0.2">
      <c r="A7" s="15"/>
      <c r="B7" s="16"/>
      <c r="C7" s="18"/>
      <c r="D7" s="18"/>
      <c r="E7" s="18"/>
      <c r="F7" s="18"/>
      <c r="G7" s="18"/>
      <c r="H7" s="18"/>
    </row>
    <row r="8" spans="1:8" x14ac:dyDescent="0.2">
      <c r="A8" s="15"/>
      <c r="B8" s="16" t="s">
        <v>12</v>
      </c>
      <c r="C8" s="18">
        <v>92779162</v>
      </c>
      <c r="D8" s="18">
        <v>65228928.490000002</v>
      </c>
      <c r="E8" s="18">
        <f>C8+D8</f>
        <v>158008090.49000001</v>
      </c>
      <c r="F8" s="18">
        <v>34116113.210000001</v>
      </c>
      <c r="G8" s="18">
        <v>33944113.210000001</v>
      </c>
      <c r="H8" s="18">
        <f>E8-F8</f>
        <v>123891977.28</v>
      </c>
    </row>
    <row r="9" spans="1:8" x14ac:dyDescent="0.2">
      <c r="A9" s="15"/>
      <c r="B9" s="16"/>
      <c r="C9" s="18"/>
      <c r="D9" s="18"/>
      <c r="E9" s="18"/>
      <c r="F9" s="18"/>
      <c r="G9" s="18"/>
      <c r="H9" s="18"/>
    </row>
    <row r="10" spans="1:8" x14ac:dyDescent="0.2">
      <c r="A10" s="15"/>
      <c r="B10" s="16" t="s">
        <v>13</v>
      </c>
      <c r="C10" s="18">
        <v>32744000</v>
      </c>
      <c r="D10" s="18">
        <v>0</v>
      </c>
      <c r="E10" s="18">
        <f>C10+D10</f>
        <v>32744000</v>
      </c>
      <c r="F10" s="18">
        <v>16272000</v>
      </c>
      <c r="G10" s="18">
        <v>16272000</v>
      </c>
      <c r="H10" s="18">
        <f>E10-F10</f>
        <v>16472000</v>
      </c>
    </row>
    <row r="11" spans="1:8" x14ac:dyDescent="0.2">
      <c r="A11" s="15"/>
      <c r="B11" s="16"/>
      <c r="C11" s="18"/>
      <c r="D11" s="18"/>
      <c r="E11" s="18"/>
      <c r="F11" s="18"/>
      <c r="G11" s="18"/>
      <c r="H11" s="18"/>
    </row>
    <row r="12" spans="1:8" x14ac:dyDescent="0.2">
      <c r="A12" s="15"/>
      <c r="B12" s="16" t="s">
        <v>14</v>
      </c>
      <c r="C12" s="18">
        <v>6195814.4000000004</v>
      </c>
      <c r="D12" s="18">
        <v>0</v>
      </c>
      <c r="E12" s="18">
        <f>C12+D12</f>
        <v>6195814.4000000004</v>
      </c>
      <c r="F12" s="18">
        <v>1904262.42</v>
      </c>
      <c r="G12" s="18">
        <v>1904262.42</v>
      </c>
      <c r="H12" s="18">
        <f>E12-F12</f>
        <v>4291551.9800000004</v>
      </c>
    </row>
    <row r="13" spans="1:8" x14ac:dyDescent="0.2">
      <c r="A13" s="15"/>
      <c r="B13" s="16"/>
      <c r="C13" s="18"/>
      <c r="D13" s="18"/>
      <c r="E13" s="18"/>
      <c r="F13" s="18"/>
      <c r="G13" s="18"/>
      <c r="H13" s="18"/>
    </row>
    <row r="14" spans="1:8" x14ac:dyDescent="0.2">
      <c r="A14" s="15"/>
      <c r="B14" s="16" t="s">
        <v>15</v>
      </c>
      <c r="C14" s="18">
        <v>0</v>
      </c>
      <c r="D14" s="18">
        <v>0</v>
      </c>
      <c r="E14" s="18">
        <f>C14+D14</f>
        <v>0</v>
      </c>
      <c r="F14" s="18">
        <v>0</v>
      </c>
      <c r="G14" s="18">
        <v>0</v>
      </c>
      <c r="H14" s="18">
        <f>E14-F14</f>
        <v>0</v>
      </c>
    </row>
    <row r="15" spans="1:8" x14ac:dyDescent="0.2">
      <c r="A15" s="19"/>
      <c r="B15" s="20"/>
      <c r="C15" s="21"/>
      <c r="D15" s="21"/>
      <c r="E15" s="21"/>
      <c r="F15" s="21"/>
      <c r="G15" s="21"/>
      <c r="H15" s="21"/>
    </row>
    <row r="16" spans="1:8" x14ac:dyDescent="0.2">
      <c r="A16" s="22"/>
      <c r="B16" s="23" t="s">
        <v>16</v>
      </c>
      <c r="C16" s="24">
        <f>SUM(C6+C8+C10+C12+C14)</f>
        <v>594106494.12</v>
      </c>
      <c r="D16" s="24">
        <f>SUM(D6+D8+D10+D12+D14)</f>
        <v>163778516.02000001</v>
      </c>
      <c r="E16" s="24">
        <f>SUM(E6+E8+E10+E12+E14)</f>
        <v>757885010.13999999</v>
      </c>
      <c r="F16" s="24">
        <f t="shared" ref="F16:H16" si="0">SUM(F6+F8+F10+F12+F14)</f>
        <v>314928707.44999999</v>
      </c>
      <c r="G16" s="24">
        <f t="shared" si="0"/>
        <v>299347790.04000002</v>
      </c>
      <c r="H16" s="24">
        <f t="shared" si="0"/>
        <v>442956302.69000006</v>
      </c>
    </row>
    <row r="18" spans="3:8" x14ac:dyDescent="0.2">
      <c r="C18" s="25"/>
      <c r="D18" s="25"/>
      <c r="E18" s="25"/>
      <c r="F18" s="25"/>
      <c r="G18" s="25"/>
      <c r="H18" s="2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</dc:creator>
  <cp:lastModifiedBy>JULY</cp:lastModifiedBy>
  <dcterms:created xsi:type="dcterms:W3CDTF">2020-08-03T17:48:21Z</dcterms:created>
  <dcterms:modified xsi:type="dcterms:W3CDTF">2020-08-03T17:50:12Z</dcterms:modified>
</cp:coreProperties>
</file>