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0\2 INFORMACION PRESUPUESTAL\"/>
    </mc:Choice>
  </mc:AlternateContent>
  <bookViews>
    <workbookView xWindow="0" yWindow="0" windowWidth="21600" windowHeight="9030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 s="1"/>
  <c r="H16" i="1" s="1"/>
  <c r="E8" i="1"/>
  <c r="H8" i="1"/>
  <c r="E10" i="1"/>
  <c r="H10" i="1" s="1"/>
  <c r="E12" i="1"/>
  <c r="H12" i="1"/>
  <c r="E14" i="1"/>
  <c r="H14" i="1" s="1"/>
  <c r="C16" i="1"/>
  <c r="D16" i="1"/>
  <c r="F16" i="1"/>
  <c r="G16" i="1"/>
  <c r="E16" i="1" l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<sst xmlns="http://schemas.openxmlformats.org/spreadsheetml/2006/main" count="17" uniqueCount="17">
  <si>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</si>
  <si>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</si>
  <si>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</si>
  <si>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</si>
  <si>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</si>
  <si>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</si>
  <si>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</si>
  <si>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</si>
  <si>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</si>
  <si>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</si>
  <si>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</si>
  <si>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</si>
  <si>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</si>
  <si>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</si>
  <si>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</si>
  <si>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</si>
  <si>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Silao de la Victoria, Gto.
Estado Analítico del Ejercicio del Presupuesto de Egresos
Clasificación Económica (por Tipo de Gasto)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</si>
</sst>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activeCell="C2" sqref="C2:G2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462387517.72000003</v>
      </c>
      <c r="D6" s="8">
        <v>73763337.299999997</v>
      </c>
      <c r="E6" s="8">
        <f>C6+D6</f>
        <v>536150855.02000004</v>
      </c>
      <c r="F6" s="8">
        <v>115585750.83</v>
      </c>
      <c r="G6" s="8">
        <v>110951424.56</v>
      </c>
      <c r="H6" s="8">
        <f>E6-F6</f>
        <v>420565104.19000006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92779162</v>
      </c>
      <c r="D8" s="8">
        <v>41528863.719999999</v>
      </c>
      <c r="E8" s="8">
        <f>C8+D8</f>
        <v>134308025.72</v>
      </c>
      <c r="F8" s="8">
        <v>29132216.260000002</v>
      </c>
      <c r="G8" s="8">
        <v>29132216.260000002</v>
      </c>
      <c r="H8" s="8">
        <f>E8-F8</f>
        <v>105175809.45999999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32744000</v>
      </c>
      <c r="D10" s="8">
        <v>0</v>
      </c>
      <c r="E10" s="8">
        <f>C10+D10</f>
        <v>32744000</v>
      </c>
      <c r="F10" s="8">
        <v>8136000</v>
      </c>
      <c r="G10" s="8">
        <v>8136000</v>
      </c>
      <c r="H10" s="8">
        <f>E10-F10</f>
        <v>24608000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6195814.4000000004</v>
      </c>
      <c r="D12" s="8">
        <v>0</v>
      </c>
      <c r="E12" s="8">
        <f>C12+D12</f>
        <v>6195814.4000000004</v>
      </c>
      <c r="F12" s="8">
        <v>960279.24</v>
      </c>
      <c r="G12" s="8">
        <v>960279.24</v>
      </c>
      <c r="H12" s="8">
        <f>E12-F12</f>
        <v>5235535.16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594106494.12</v>
      </c>
      <c r="D16" s="2">
        <f>SUM(D6+D8+D10+D12+D14)</f>
        <v>115292201.02</v>
      </c>
      <c r="E16" s="2">
        <f>SUM(E6+E8+E10+E12+E14)</f>
        <v>709398695.13999999</v>
      </c>
      <c r="F16" s="2">
        <f>SUM(F6+F8+F10+F12+F14)</f>
        <v>153814246.33000001</v>
      </c>
      <c r="G16" s="2">
        <f>SUM(G6+G8+G10+G12+G14)</f>
        <v>149179920.06</v>
      </c>
      <c r="H16" s="2">
        <f>SUM(H6+H8+H10+H12+H14)</f>
        <v>555584448.81000006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2020-05-07T16:21:01Z</dcterms:created>
  <dcterms:modified xsi:type="dcterms:W3CDTF">2020-05-07T16:21:36Z</dcterms:modified>
</cp:coreProperties>
</file>