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3040" windowHeight="8940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J14" i="1"/>
  <c r="I14" i="1"/>
  <c r="H14" i="1"/>
  <c r="G14" i="1"/>
  <c r="E14" i="1"/>
  <c r="K12" i="1"/>
  <c r="K11" i="1"/>
  <c r="K10" i="1"/>
  <c r="K9" i="1"/>
  <c r="K8" i="1" s="1"/>
  <c r="K20" i="1" s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4" i="1"/>
  <c r="A2" i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<sst xmlns="http://schemas.openxmlformats.org/spreadsheetml/2006/main" count="24" uniqueCount="23">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</sst>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4" fontId="5" fillId="0" borderId="8" xfId="0" applyNumberFormat="1" applyFont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horizontal="left" vertical="center" indent="4"/>
      <protection locked="0"/>
    </xf>
    <xf numFmtId="164" fontId="0" fillId="0" borderId="8" xfId="0" applyNumberFormat="1" applyFill="1" applyBorder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Fill="1" applyBorder="1" applyAlignment="1">
      <alignment horizontal="left" vertical="center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0_MSIL_000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SILAO DE LA VICTORIA, Gobierno del Estado de Guanajuato (a)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sqref="A1:XFD1048576"/>
    </sheetView>
  </sheetViews>
  <sheetFormatPr baseColWidth="10" defaultColWidth="0" defaultRowHeight="0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3" customFormat="1" ht="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4.4" x14ac:dyDescent="0.3">
      <c r="A2" s="4" t="str">
        <f>ENTE_PUBLICO_A</f>
        <v>MUNICIPIO DE SILAO DE LA VICTORIA,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4.4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4.4" x14ac:dyDescent="0.3">
      <c r="A4" s="10" t="str">
        <f>TRIMESTRE</f>
        <v>Del 1 de enero al 31 de diciembre de 2018 (b)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2" ht="14.4" x14ac:dyDescent="0.3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2" x14ac:dyDescent="0.3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tr">
        <f>MONTO1</f>
        <v>Monto pagado de la inversión al 31 de diciembre de 2018 (k)</v>
      </c>
      <c r="J6" s="14" t="str">
        <f>MONTO2</f>
        <v>Monto pagado de la inversión actualizado al 31 de diciembre de 2018 (l)</v>
      </c>
      <c r="K6" s="14" t="str">
        <f>SALDO_PENDIENTE</f>
        <v>Saldo pendiente por pagar de la inversión al 31 de diciembre de 2018 (m = g – l)</v>
      </c>
    </row>
    <row r="7" spans="1:12" ht="14.4" x14ac:dyDescent="0.3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2" ht="14.4" x14ac:dyDescent="0.3">
      <c r="A8" s="17" t="s">
        <v>11</v>
      </c>
      <c r="B8" s="18"/>
      <c r="C8" s="18"/>
      <c r="D8" s="18"/>
      <c r="E8" s="19">
        <f>SUM(E9:APP_FIN_04)</f>
        <v>0</v>
      </c>
      <c r="F8" s="18"/>
      <c r="G8" s="19">
        <f>SUM(G9:APP_FIN_06)</f>
        <v>0</v>
      </c>
      <c r="H8" s="19">
        <f>SUM(H9:APP_FIN_07)</f>
        <v>0</v>
      </c>
      <c r="I8" s="19">
        <f>SUM(I9:APP_FIN_08)</f>
        <v>0</v>
      </c>
      <c r="J8" s="19">
        <f>SUM(J9:APP_FIN_09)</f>
        <v>0</v>
      </c>
      <c r="K8" s="19">
        <f>SUM(K9:APP_FIN_10)</f>
        <v>0</v>
      </c>
    </row>
    <row r="9" spans="1:12" s="24" customFormat="1" ht="14.4" x14ac:dyDescent="0.3">
      <c r="A9" s="20" t="s">
        <v>12</v>
      </c>
      <c r="B9" s="21"/>
      <c r="C9" s="21"/>
      <c r="D9" s="21"/>
      <c r="E9" s="22">
        <v>0</v>
      </c>
      <c r="F9" s="23">
        <v>80</v>
      </c>
      <c r="G9" s="22">
        <v>0</v>
      </c>
      <c r="H9" s="22">
        <v>0</v>
      </c>
      <c r="I9" s="22">
        <v>0</v>
      </c>
      <c r="J9" s="22">
        <v>0</v>
      </c>
      <c r="K9" s="22">
        <f>E9-J9</f>
        <v>0</v>
      </c>
    </row>
    <row r="10" spans="1:12" s="24" customFormat="1" ht="14.4" x14ac:dyDescent="0.3">
      <c r="A10" s="20" t="s">
        <v>13</v>
      </c>
      <c r="B10" s="21"/>
      <c r="C10" s="21"/>
      <c r="D10" s="21"/>
      <c r="E10" s="22">
        <v>0</v>
      </c>
      <c r="F10" s="23">
        <v>70</v>
      </c>
      <c r="G10" s="22">
        <v>0</v>
      </c>
      <c r="H10" s="22">
        <v>0</v>
      </c>
      <c r="I10" s="22">
        <v>0</v>
      </c>
      <c r="J10" s="22">
        <v>0</v>
      </c>
      <c r="K10" s="22">
        <f>E10-J10</f>
        <v>0</v>
      </c>
    </row>
    <row r="11" spans="1:12" s="24" customFormat="1" ht="14.4" x14ac:dyDescent="0.3">
      <c r="A11" s="20" t="s">
        <v>14</v>
      </c>
      <c r="B11" s="21"/>
      <c r="C11" s="21"/>
      <c r="D11" s="21"/>
      <c r="E11" s="22">
        <v>0</v>
      </c>
      <c r="F11" s="23">
        <v>60</v>
      </c>
      <c r="G11" s="22">
        <v>0</v>
      </c>
      <c r="H11" s="22">
        <v>0</v>
      </c>
      <c r="I11" s="22">
        <v>0</v>
      </c>
      <c r="J11" s="22">
        <v>0</v>
      </c>
      <c r="K11" s="22">
        <f>E11-J11</f>
        <v>0</v>
      </c>
    </row>
    <row r="12" spans="1:12" s="24" customFormat="1" ht="14.4" x14ac:dyDescent="0.3">
      <c r="A12" s="20" t="s">
        <v>15</v>
      </c>
      <c r="B12" s="21"/>
      <c r="C12" s="21"/>
      <c r="D12" s="21"/>
      <c r="E12" s="22">
        <v>0</v>
      </c>
      <c r="F12" s="23">
        <v>50</v>
      </c>
      <c r="G12" s="22">
        <v>0</v>
      </c>
      <c r="H12" s="22">
        <v>0</v>
      </c>
      <c r="I12" s="22">
        <v>0</v>
      </c>
      <c r="J12" s="22">
        <v>0</v>
      </c>
      <c r="K12" s="22">
        <f>E12-J12</f>
        <v>0</v>
      </c>
    </row>
    <row r="13" spans="1:12" ht="14.4" x14ac:dyDescent="0.3">
      <c r="A13" s="25" t="s">
        <v>16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4.4" x14ac:dyDescent="0.3">
      <c r="A14" s="17" t="s">
        <v>17</v>
      </c>
      <c r="B14" s="18"/>
      <c r="C14" s="18"/>
      <c r="D14" s="18"/>
      <c r="E14" s="19">
        <f>SUM(E15:OTROS_FIN_04)</f>
        <v>0</v>
      </c>
      <c r="F14" s="18"/>
      <c r="G14" s="19">
        <f>SUM(G15:OTROS_FIN_06)</f>
        <v>0</v>
      </c>
      <c r="H14" s="19">
        <f>SUM(H15:OTROS_FIN_07)</f>
        <v>0</v>
      </c>
      <c r="I14" s="19">
        <f>SUM(I15:OTROS_FIN_08)</f>
        <v>0</v>
      </c>
      <c r="J14" s="19">
        <f>SUM(J15:OTROS_FIN_09)</f>
        <v>0</v>
      </c>
      <c r="K14" s="19">
        <f>SUM(K15:OTROS_FIN_10)</f>
        <v>0</v>
      </c>
    </row>
    <row r="15" spans="1:12" s="24" customFormat="1" ht="14.4" x14ac:dyDescent="0.3">
      <c r="A15" s="20" t="s">
        <v>18</v>
      </c>
      <c r="B15" s="21"/>
      <c r="C15" s="21"/>
      <c r="D15" s="21"/>
      <c r="E15" s="22">
        <v>0</v>
      </c>
      <c r="F15" s="23">
        <v>40</v>
      </c>
      <c r="G15" s="22">
        <v>0</v>
      </c>
      <c r="H15" s="22">
        <v>0</v>
      </c>
      <c r="I15" s="22">
        <v>0</v>
      </c>
      <c r="J15" s="22">
        <v>0</v>
      </c>
      <c r="K15" s="22">
        <f>E15-J15</f>
        <v>0</v>
      </c>
    </row>
    <row r="16" spans="1:12" s="24" customFormat="1" ht="14.4" x14ac:dyDescent="0.3">
      <c r="A16" s="20" t="s">
        <v>19</v>
      </c>
      <c r="B16" s="21"/>
      <c r="C16" s="21"/>
      <c r="D16" s="21"/>
      <c r="E16" s="22">
        <v>0</v>
      </c>
      <c r="F16" s="23">
        <v>30</v>
      </c>
      <c r="G16" s="22">
        <v>0</v>
      </c>
      <c r="H16" s="22">
        <v>0</v>
      </c>
      <c r="I16" s="22">
        <v>0</v>
      </c>
      <c r="J16" s="22">
        <v>0</v>
      </c>
      <c r="K16" s="22">
        <f t="shared" ref="K16:K18" si="0">E16-J16</f>
        <v>0</v>
      </c>
    </row>
    <row r="17" spans="1:11" s="24" customFormat="1" ht="14.4" x14ac:dyDescent="0.3">
      <c r="A17" s="20" t="s">
        <v>20</v>
      </c>
      <c r="B17" s="21"/>
      <c r="C17" s="21"/>
      <c r="D17" s="21"/>
      <c r="E17" s="22">
        <v>0</v>
      </c>
      <c r="F17" s="23">
        <v>20</v>
      </c>
      <c r="G17" s="22">
        <v>0</v>
      </c>
      <c r="H17" s="22">
        <v>0</v>
      </c>
      <c r="I17" s="22">
        <v>0</v>
      </c>
      <c r="J17" s="22">
        <v>0</v>
      </c>
      <c r="K17" s="22">
        <f t="shared" si="0"/>
        <v>0</v>
      </c>
    </row>
    <row r="18" spans="1:11" s="24" customFormat="1" ht="14.4" x14ac:dyDescent="0.3">
      <c r="A18" s="20" t="s">
        <v>21</v>
      </c>
      <c r="B18" s="21"/>
      <c r="C18" s="21"/>
      <c r="D18" s="21"/>
      <c r="E18" s="22">
        <v>0</v>
      </c>
      <c r="F18" s="23">
        <v>10</v>
      </c>
      <c r="G18" s="22">
        <v>0</v>
      </c>
      <c r="H18" s="22">
        <v>0</v>
      </c>
      <c r="I18" s="22">
        <v>0</v>
      </c>
      <c r="J18" s="22">
        <v>0</v>
      </c>
      <c r="K18" s="22">
        <f t="shared" si="0"/>
        <v>0</v>
      </c>
    </row>
    <row r="19" spans="1:11" ht="14.4" x14ac:dyDescent="0.3">
      <c r="A19" s="25" t="s">
        <v>16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14.4" x14ac:dyDescent="0.3">
      <c r="A20" s="17" t="s">
        <v>22</v>
      </c>
      <c r="B20" s="18"/>
      <c r="C20" s="18"/>
      <c r="D20" s="18"/>
      <c r="E20" s="19">
        <f>APP_T4+OTROS_T4</f>
        <v>0</v>
      </c>
      <c r="F20" s="18"/>
      <c r="G20" s="19">
        <f>APP_T6+OTROS_T6</f>
        <v>0</v>
      </c>
      <c r="H20" s="19">
        <f>APP_T7+OTROS_T7</f>
        <v>0</v>
      </c>
      <c r="I20" s="19">
        <f>APP_T8+OTROS_T8</f>
        <v>0</v>
      </c>
      <c r="J20" s="19">
        <f>APP_T9+OTROS_T9</f>
        <v>0</v>
      </c>
      <c r="K20" s="19">
        <f>APP_T10+OTROS_T10</f>
        <v>0</v>
      </c>
    </row>
    <row r="21" spans="1:11" ht="14.4" x14ac:dyDescent="0.3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JAROLG7510</dc:creator>
  <cp:lastModifiedBy>JAROLG7510</cp:lastModifiedBy>
  <dcterms:created xsi:type="dcterms:W3CDTF">2020-02-07T20:50:54Z</dcterms:created>
  <dcterms:modified xsi:type="dcterms:W3CDTF">2020-02-07T20:51:04Z</dcterms:modified>
</cp:coreProperties>
</file>