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tabRatio="911" firstSheet="1" activeTab="2"/>
  </bookViews>
  <sheets>
    <sheet name="TURISMO" sheetId="15" r:id="rId1"/>
    <sheet name="CAPACITACION Y EMPLEO" sheetId="14" r:id="rId2"/>
    <sheet name="ATRACCION DE INVERSIONES" sheetId="16" r:id="rId3"/>
    <sheet name="PROYECTOS ESPECIALES" sheetId="17" r:id="rId4"/>
  </sheets>
  <definedNames>
    <definedName name="_xlnm._FilterDatabase" localSheetId="2" hidden="1">'ATRACCION DE INVERSIONES'!$A$3:$AT$11</definedName>
    <definedName name="_xlnm._FilterDatabase" localSheetId="1" hidden="1">'CAPACITACION Y EMPLEO'!$A$3:$BK$58</definedName>
  </definedNames>
  <calcPr calcId="125725"/>
</workbook>
</file>

<file path=xl/calcChain.xml><?xml version="1.0" encoding="utf-8"?>
<calcChain xmlns="http://schemas.openxmlformats.org/spreadsheetml/2006/main">
  <c r="AR5" i="17"/>
  <c r="AR6"/>
  <c r="AR7"/>
  <c r="AR8"/>
  <c r="AR9"/>
  <c r="AR12" i="16"/>
  <c r="AR11"/>
  <c r="AN10"/>
  <c r="AR10" s="1"/>
  <c r="AR9"/>
  <c r="AR8"/>
  <c r="AR7"/>
  <c r="AR6"/>
  <c r="AR9" i="15"/>
  <c r="AR8"/>
  <c r="AR7"/>
  <c r="AR6"/>
  <c r="AR5"/>
  <c r="AR4"/>
  <c r="AU58" i="14"/>
  <c r="AU57"/>
  <c r="AU56"/>
  <c r="AU52"/>
  <c r="AU51"/>
  <c r="AU49"/>
  <c r="AU48"/>
  <c r="AU30"/>
  <c r="AU22"/>
  <c r="AU21"/>
  <c r="AU20"/>
  <c r="AQ19"/>
  <c r="AK19"/>
  <c r="AG19"/>
  <c r="AU16"/>
  <c r="AU15"/>
  <c r="AU12"/>
  <c r="AU7"/>
  <c r="AU5"/>
  <c r="AU4"/>
  <c r="AU19" l="1"/>
</calcChain>
</file>

<file path=xl/comments1.xml><?xml version="1.0" encoding="utf-8"?>
<comments xmlns="http://schemas.openxmlformats.org/spreadsheetml/2006/main">
  <authors>
    <author>Miguel</author>
  </authors>
  <commentList>
    <comment ref="D1" author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text>
        <r>
          <rPr>
            <b/>
            <sz val="9"/>
            <color indexed="81"/>
            <rFont val="Tahoma"/>
            <family val="2"/>
          </rPr>
          <t>Miguel:</t>
        </r>
        <r>
          <rPr>
            <sz val="9"/>
            <color indexed="81"/>
            <rFont val="Tahoma"/>
            <family val="2"/>
          </rPr>
          <t xml:space="preserve">
es el logro cuantitativo que se pretende alcanzar</t>
        </r>
      </text>
    </comment>
    <comment ref="J1" authorId="0">
      <text>
        <r>
          <rPr>
            <b/>
            <sz val="9"/>
            <color indexed="81"/>
            <rFont val="Tahoma"/>
            <family val="2"/>
          </rPr>
          <t>Miguel:</t>
        </r>
        <r>
          <rPr>
            <sz val="9"/>
            <color indexed="81"/>
            <rFont val="Tahoma"/>
            <family val="2"/>
          </rPr>
          <t xml:space="preserve">
Verificables en valores tangibles como tiempo, peso, volumen, cantidades, ingresos, etc.
</t>
        </r>
      </text>
    </comment>
    <comment ref="L1" authorId="0">
      <text>
        <r>
          <rPr>
            <b/>
            <sz val="9"/>
            <color indexed="81"/>
            <rFont val="Tahoma"/>
            <family val="2"/>
          </rPr>
          <t>Miguel:</t>
        </r>
        <r>
          <rPr>
            <sz val="9"/>
            <color indexed="81"/>
            <rFont val="Tahoma"/>
            <family val="2"/>
          </rPr>
          <t xml:space="preserve">
Responden a la pregunta ¿Cómo o mediante que?</t>
        </r>
      </text>
    </comment>
    <comment ref="P1" authorId="0">
      <text>
        <r>
          <rPr>
            <b/>
            <sz val="9"/>
            <color indexed="81"/>
            <rFont val="Tahoma"/>
            <family val="2"/>
          </rPr>
          <t>Miguel:</t>
        </r>
        <r>
          <rPr>
            <sz val="9"/>
            <color indexed="81"/>
            <rFont val="Tahoma"/>
            <family val="2"/>
          </rPr>
          <t xml:space="preserve">
RESPONSABLE
</t>
        </r>
      </text>
    </comment>
    <comment ref="AA1" authorId="0">
      <text>
        <r>
          <rPr>
            <b/>
            <sz val="9"/>
            <color indexed="81"/>
            <rFont val="Tahoma"/>
            <family val="2"/>
          </rPr>
          <t>Miguel:</t>
        </r>
        <r>
          <rPr>
            <sz val="9"/>
            <color indexed="81"/>
            <rFont val="Tahoma"/>
            <family val="2"/>
          </rPr>
          <t xml:space="preserve">
BENEFICIO ,SOCIAL ECONOMICO ,ETC.</t>
        </r>
      </text>
    </comment>
    <comment ref="Y3" authorId="0">
      <text>
        <r>
          <rPr>
            <b/>
            <sz val="9"/>
            <color indexed="81"/>
            <rFont val="Tahoma"/>
            <family val="2"/>
          </rPr>
          <t>Miguel:</t>
        </r>
        <r>
          <rPr>
            <sz val="9"/>
            <color indexed="81"/>
            <rFont val="Tahoma"/>
            <family val="2"/>
          </rPr>
          <t xml:space="preserve">
INVERSION DE OTRAS FUENTES</t>
        </r>
      </text>
    </comment>
  </commentList>
</comments>
</file>

<file path=xl/comments2.xml><?xml version="1.0" encoding="utf-8"?>
<comments xmlns="http://schemas.openxmlformats.org/spreadsheetml/2006/main">
  <authors>
    <author>Miguel</author>
    <author>Turismo</author>
    <author>LILI</author>
    <author>Elizabeth Esther Juárez Duarte</author>
    <author>FOMENTO</author>
    <author>CENTRO FAMILIAR</author>
    <author>ALFREDO</author>
    <author>Daniel Muñoz Martínez</author>
    <author>LAURA</author>
  </authors>
  <commentList>
    <comment ref="D1" author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text>
        <r>
          <rPr>
            <b/>
            <sz val="9"/>
            <color indexed="81"/>
            <rFont val="Tahoma"/>
            <family val="2"/>
          </rPr>
          <t>Miguel:</t>
        </r>
        <r>
          <rPr>
            <sz val="9"/>
            <color indexed="81"/>
            <rFont val="Tahoma"/>
            <family val="2"/>
          </rPr>
          <t xml:space="preserve">
es el logro cuantitativo que se pretende alcanzar</t>
        </r>
      </text>
    </comment>
    <comment ref="J1" authorId="0">
      <text>
        <r>
          <rPr>
            <b/>
            <sz val="9"/>
            <color indexed="81"/>
            <rFont val="Tahoma"/>
            <family val="2"/>
          </rPr>
          <t>Miguel:</t>
        </r>
        <r>
          <rPr>
            <sz val="9"/>
            <color indexed="81"/>
            <rFont val="Tahoma"/>
            <family val="2"/>
          </rPr>
          <t xml:space="preserve">
Verificables en valores tangibles como tiempo, peso, volumen, cantidades, ingresos, etc.
</t>
        </r>
      </text>
    </comment>
    <comment ref="L1" authorId="0">
      <text>
        <r>
          <rPr>
            <b/>
            <sz val="9"/>
            <color indexed="81"/>
            <rFont val="Tahoma"/>
            <family val="2"/>
          </rPr>
          <t>Miguel:</t>
        </r>
        <r>
          <rPr>
            <sz val="9"/>
            <color indexed="81"/>
            <rFont val="Tahoma"/>
            <family val="2"/>
          </rPr>
          <t xml:space="preserve">
Responden a la pregunta ¿Cómo o mediante que?</t>
        </r>
      </text>
    </comment>
    <comment ref="P1" authorId="0">
      <text>
        <r>
          <rPr>
            <b/>
            <sz val="9"/>
            <color indexed="81"/>
            <rFont val="Tahoma"/>
            <family val="2"/>
          </rPr>
          <t>Miguel:</t>
        </r>
        <r>
          <rPr>
            <sz val="9"/>
            <color indexed="81"/>
            <rFont val="Tahoma"/>
            <family val="2"/>
          </rPr>
          <t xml:space="preserve">
RESPONSABLE
</t>
        </r>
      </text>
    </comment>
    <comment ref="AA1" authorId="0">
      <text>
        <r>
          <rPr>
            <b/>
            <sz val="9"/>
            <color indexed="81"/>
            <rFont val="Tahoma"/>
            <family val="2"/>
          </rPr>
          <t>Miguel:</t>
        </r>
        <r>
          <rPr>
            <sz val="9"/>
            <color indexed="81"/>
            <rFont val="Tahoma"/>
            <family val="2"/>
          </rPr>
          <t xml:space="preserve">
BENEFICIO ,SOCIAL ECONOMICO ,ETC.</t>
        </r>
      </text>
    </comment>
    <comment ref="Q3" authorId="0">
      <text>
        <r>
          <rPr>
            <b/>
            <sz val="9"/>
            <color indexed="81"/>
            <rFont val="Tahoma"/>
            <family val="2"/>
          </rPr>
          <t>Miguel:</t>
        </r>
        <r>
          <rPr>
            <sz val="9"/>
            <color indexed="81"/>
            <rFont val="Tahoma"/>
            <family val="2"/>
          </rPr>
          <t xml:space="preserve">
FUNCION</t>
        </r>
      </text>
    </comment>
    <comment ref="R3" authorId="0">
      <text>
        <r>
          <rPr>
            <b/>
            <sz val="9"/>
            <color indexed="81"/>
            <rFont val="Tahoma"/>
            <family val="2"/>
          </rPr>
          <t>Miguel:</t>
        </r>
        <r>
          <rPr>
            <sz val="9"/>
            <color indexed="81"/>
            <rFont val="Tahoma"/>
            <family val="2"/>
          </rPr>
          <t xml:space="preserve">
ACTIVIDAD DE COORDINACIÓN CON OTRA AREA
</t>
        </r>
      </text>
    </comment>
    <comment ref="S3" authorId="0">
      <text>
        <r>
          <rPr>
            <b/>
            <sz val="9"/>
            <color indexed="81"/>
            <rFont val="Tahoma"/>
            <family val="2"/>
          </rPr>
          <t>Miguel:</t>
        </r>
        <r>
          <rPr>
            <sz val="9"/>
            <color indexed="81"/>
            <rFont val="Tahoma"/>
            <family val="2"/>
          </rPr>
          <t xml:space="preserve">
ACTIVIDAD ASIGNADA POR ALCALDE</t>
        </r>
      </text>
    </comment>
    <comment ref="T3" authorId="0">
      <text>
        <r>
          <rPr>
            <b/>
            <sz val="9"/>
            <color indexed="81"/>
            <rFont val="Tahoma"/>
            <family val="2"/>
          </rPr>
          <t>Miguel:</t>
        </r>
        <r>
          <rPr>
            <sz val="9"/>
            <color indexed="81"/>
            <rFont val="Tahoma"/>
            <family val="2"/>
          </rPr>
          <t xml:space="preserve">
RECURSOS MUNICIPALES</t>
        </r>
      </text>
    </comment>
    <comment ref="U3" authorId="0">
      <text>
        <r>
          <rPr>
            <b/>
            <sz val="9"/>
            <color indexed="81"/>
            <rFont val="Tahoma"/>
            <family val="2"/>
          </rPr>
          <t>Miguel:</t>
        </r>
        <r>
          <rPr>
            <sz val="9"/>
            <color indexed="81"/>
            <rFont val="Tahoma"/>
            <family val="2"/>
          </rPr>
          <t xml:space="preserve">
RECURSOS DE ALGUN PROGRAMA</t>
        </r>
      </text>
    </comment>
    <comment ref="Y3" authorId="0">
      <text>
        <r>
          <rPr>
            <b/>
            <sz val="9"/>
            <color indexed="81"/>
            <rFont val="Tahoma"/>
            <family val="2"/>
          </rPr>
          <t>Miguel:</t>
        </r>
        <r>
          <rPr>
            <sz val="9"/>
            <color indexed="81"/>
            <rFont val="Tahoma"/>
            <family val="2"/>
          </rPr>
          <t xml:space="preserve">
INVERSION DE OTRAS FUENTES</t>
        </r>
      </text>
    </comment>
    <comment ref="AI4" authorId="1">
      <text>
        <r>
          <rPr>
            <b/>
            <sz val="9"/>
            <color indexed="81"/>
            <rFont val="Tahoma"/>
            <family val="2"/>
          </rPr>
          <t>Turismo:</t>
        </r>
        <r>
          <rPr>
            <sz val="9"/>
            <color indexed="81"/>
            <rFont val="Tahoma"/>
            <family val="2"/>
          </rPr>
          <t xml:space="preserve">
Visita a Cristo Rey (Cerro del Cubilete) y Reunión con el Pbo. Leonardo Lona Patlán.
Presentación y práctica de campo.
</t>
        </r>
      </text>
    </comment>
    <comment ref="AK4" authorId="1">
      <text>
        <r>
          <rPr>
            <sz val="9"/>
            <color indexed="81"/>
            <rFont val="Tahoma"/>
            <family val="2"/>
          </rPr>
          <t xml:space="preserve">
convocatoria a Reunión de presentación de " Paradores Turísticos del estado de Gto. Y " Viajando y aprendiendo por los caminos de Gto" /  Parte de capacitación para el dllo. De un parador.</t>
        </r>
      </text>
    </comment>
    <comment ref="AL4" authorId="1">
      <text>
        <r>
          <rPr>
            <b/>
            <sz val="9"/>
            <color indexed="81"/>
            <rFont val="Tahoma"/>
            <family val="2"/>
          </rPr>
          <t>Turismo:</t>
        </r>
        <r>
          <rPr>
            <sz val="9"/>
            <color indexed="81"/>
            <rFont val="Tahoma"/>
            <family val="2"/>
          </rPr>
          <t xml:space="preserve">
Asistencia a Reunión de capacitación "Presentación de Paradores Turísticos de Gto" y Presentación con el Sr. Delegado de la comunidad de Aguas Buenas. (Comunidad objetivo para dllo.)
</t>
        </r>
      </text>
    </comment>
    <comment ref="AP4" authorId="1">
      <text>
        <r>
          <rPr>
            <b/>
            <sz val="9"/>
            <color indexed="81"/>
            <rFont val="Tahoma"/>
            <family val="2"/>
          </rPr>
          <t>Turismo:</t>
        </r>
        <r>
          <rPr>
            <sz val="9"/>
            <color indexed="81"/>
            <rFont val="Tahoma"/>
            <family val="2"/>
          </rPr>
          <t xml:space="preserve">
Visita a la Comunidad de Aguas Buenas para dar propuesta de capacitación y programas de apoyo para impulsar el turismo a la vez que se generan empleos.
</t>
        </r>
      </text>
    </comment>
    <comment ref="AR4" authorId="1">
      <text>
        <r>
          <rPr>
            <sz val="9"/>
            <color indexed="81"/>
            <rFont val="Tahoma"/>
            <family val="2"/>
          </rPr>
          <t xml:space="preserve">
Gestionar apoyo para capacitaciones en tema de cultura y anfitrionía turística.</t>
        </r>
      </text>
    </comment>
    <comment ref="AS4" authorId="1">
      <text>
        <r>
          <rPr>
            <b/>
            <sz val="9"/>
            <color indexed="81"/>
            <rFont val="Tahoma"/>
            <family val="2"/>
          </rPr>
          <t>Turismo:</t>
        </r>
        <r>
          <rPr>
            <sz val="9"/>
            <color indexed="81"/>
            <rFont val="Tahoma"/>
            <family val="2"/>
          </rPr>
          <t xml:space="preserve">
Convocatoria e invitación para dar a conocer programas de apoyo futuros.</t>
        </r>
      </text>
    </comment>
    <comment ref="AK5" authorId="1">
      <text>
        <r>
          <rPr>
            <b/>
            <sz val="9"/>
            <color indexed="81"/>
            <rFont val="Tahoma"/>
            <family val="2"/>
          </rPr>
          <t>Turismo:</t>
        </r>
        <r>
          <rPr>
            <sz val="9"/>
            <color indexed="81"/>
            <rFont val="Tahoma"/>
            <family val="2"/>
          </rPr>
          <t xml:space="preserve">
- Cotización con empresa privada. ( pendiente buscar la gestión de recurso público)</t>
        </r>
      </text>
    </comment>
    <comment ref="AM5" authorId="1">
      <text>
        <r>
          <rPr>
            <b/>
            <sz val="9"/>
            <color indexed="81"/>
            <rFont val="Tahoma"/>
            <family val="2"/>
          </rPr>
          <t>Turismo:</t>
        </r>
        <r>
          <rPr>
            <sz val="9"/>
            <color indexed="81"/>
            <rFont val="Tahoma"/>
            <family val="2"/>
          </rPr>
          <t xml:space="preserve">
-Gestión para apoyo  para el  dllo. De proyecto con el área de Obras Públicas.</t>
        </r>
      </text>
    </comment>
    <comment ref="AQ5" authorId="1">
      <text>
        <r>
          <rPr>
            <b/>
            <sz val="9"/>
            <color indexed="81"/>
            <rFont val="Tahoma"/>
            <family val="2"/>
          </rPr>
          <t>Turismo:</t>
        </r>
        <r>
          <rPr>
            <sz val="9"/>
            <color indexed="81"/>
            <rFont val="Tahoma"/>
            <family val="2"/>
          </rPr>
          <t xml:space="preserve">
- Gestión de apoyo ocv.</t>
        </r>
      </text>
    </comment>
    <comment ref="AR5" authorId="1">
      <text>
        <r>
          <rPr>
            <b/>
            <sz val="9"/>
            <color indexed="81"/>
            <rFont val="Tahoma"/>
            <family val="2"/>
          </rPr>
          <t>Turismo:</t>
        </r>
        <r>
          <rPr>
            <sz val="9"/>
            <color indexed="81"/>
            <rFont val="Tahoma"/>
            <family val="2"/>
          </rPr>
          <t xml:space="preserve">
- Gestión de apoyo ocv.</t>
        </r>
      </text>
    </comment>
    <comment ref="AT5" authorId="1">
      <text>
        <r>
          <rPr>
            <b/>
            <sz val="9"/>
            <color indexed="81"/>
            <rFont val="Tahoma"/>
            <family val="2"/>
          </rPr>
          <t>Turismo:</t>
        </r>
        <r>
          <rPr>
            <sz val="9"/>
            <color indexed="81"/>
            <rFont val="Tahoma"/>
            <family val="2"/>
          </rPr>
          <t xml:space="preserve">
- Proyecto en gestión.</t>
        </r>
      </text>
    </comment>
    <comment ref="AP6" authorId="1">
      <text>
        <r>
          <rPr>
            <b/>
            <sz val="9"/>
            <color indexed="81"/>
            <rFont val="Tahoma"/>
            <family val="2"/>
          </rPr>
          <t>Turismo:</t>
        </r>
        <r>
          <rPr>
            <sz val="9"/>
            <color indexed="81"/>
            <rFont val="Tahoma"/>
            <family val="2"/>
          </rPr>
          <t xml:space="preserve">
Se estará buscando la forma de sumarse al proyecto que se ha convertido en un proyecto estatal y metas de otras areas municipales.
</t>
        </r>
      </text>
    </comment>
    <comment ref="AQ6" authorId="1">
      <text>
        <r>
          <rPr>
            <b/>
            <sz val="9"/>
            <color indexed="81"/>
            <rFont val="Tahoma"/>
            <family val="2"/>
          </rPr>
          <t>Turismo:</t>
        </r>
        <r>
          <rPr>
            <sz val="9"/>
            <color indexed="81"/>
            <rFont val="Tahoma"/>
            <family val="2"/>
          </rPr>
          <t xml:space="preserve">
Seguimiento a la búsqueda de participación y espera de resolución de fechas de trabajo. 
</t>
        </r>
      </text>
    </comment>
    <comment ref="AS6" authorId="1">
      <text>
        <r>
          <rPr>
            <b/>
            <sz val="9"/>
            <color indexed="81"/>
            <rFont val="Tahoma"/>
            <family val="2"/>
          </rPr>
          <t>Turismo:</t>
        </r>
        <r>
          <rPr>
            <sz val="9"/>
            <color indexed="81"/>
            <rFont val="Tahoma"/>
            <family val="2"/>
          </rPr>
          <t xml:space="preserve">
Resolución de la gestión del proyecto ya que existe la duda de poder sumarse a este proeycto que nació por parte nuestro dpto pero se empató con proyectos alternos.</t>
        </r>
      </text>
    </comment>
    <comment ref="AG7" authorId="1">
      <text>
        <r>
          <rPr>
            <b/>
            <sz val="9"/>
            <color indexed="81"/>
            <rFont val="Tahoma"/>
            <family val="2"/>
          </rPr>
          <t>Turismo:</t>
        </r>
        <r>
          <rPr>
            <sz val="9"/>
            <color indexed="81"/>
            <rFont val="Tahoma"/>
            <family val="2"/>
          </rPr>
          <t xml:space="preserve">
Vínculo con SECTUR para inclusión en los Programas Anuales de acuerdos de coordinación para proyectos de desarrollo turístico.
</t>
        </r>
      </text>
    </comment>
    <comment ref="AI7" authorId="1">
      <text>
        <r>
          <rPr>
            <b/>
            <sz val="9"/>
            <color indexed="81"/>
            <rFont val="Tahoma"/>
            <family val="2"/>
          </rPr>
          <t>Turismo:</t>
        </r>
        <r>
          <rPr>
            <sz val="9"/>
            <color indexed="81"/>
            <rFont val="Tahoma"/>
            <family val="2"/>
          </rPr>
          <t xml:space="preserve">
Investigación sobre las Reglas de Operación de Desarrollo Regional Turístico / para poder formar parte del mismo.
</t>
        </r>
      </text>
    </comment>
    <comment ref="AL7" authorId="1">
      <text>
        <r>
          <rPr>
            <b/>
            <sz val="9"/>
            <color indexed="81"/>
            <rFont val="Tahoma"/>
            <family val="2"/>
          </rPr>
          <t>Turismo:</t>
        </r>
        <r>
          <rPr>
            <sz val="9"/>
            <color indexed="81"/>
            <rFont val="Tahoma"/>
            <family val="2"/>
          </rPr>
          <t xml:space="preserve">
-Reunión con el Director de Obras Públicas del municipio: Ing. Camilo Anguiano y Arq. Gregorio Gerardo de la Rosa F.   Para presentar proyectos en común. 
- Reunión con Arq. Gregorio para presentar proyectos ejecutivos en materia Turística con Obra Pública asi como con el Delegado de la Comunidad de Aguas Buenas. / 
- Capacitación en Parque Gto. Bicentenario " Desarrollo de Proyectos Turísticos" (Ing. Manuel Camacho Pichardo.)
</t>
        </r>
      </text>
    </comment>
    <comment ref="AM7" authorId="1">
      <text>
        <r>
          <rPr>
            <b/>
            <sz val="9"/>
            <color indexed="81"/>
            <rFont val="Tahoma"/>
            <family val="2"/>
          </rPr>
          <t>Turismo:</t>
        </r>
        <r>
          <rPr>
            <sz val="9"/>
            <color indexed="81"/>
            <rFont val="Tahoma"/>
            <family val="2"/>
          </rPr>
          <t xml:space="preserve">
- Solicitud y recepción de información en cuanto a inmuebles históricos con el área de Dllo. Urbano.
- Envío de correo para gestión de fechas límites para el recurso.
Respuesta por parte de SECTUR.
- Solicitud de apoyo y asesoría al area de IMPLUS.
</t>
        </r>
      </text>
    </comment>
    <comment ref="AQ7" authorId="1">
      <text>
        <r>
          <rPr>
            <b/>
            <sz val="9"/>
            <color indexed="81"/>
            <rFont val="Tahoma"/>
            <family val="2"/>
          </rPr>
          <t>Turismo:</t>
        </r>
        <r>
          <rPr>
            <sz val="9"/>
            <color indexed="81"/>
            <rFont val="Tahoma"/>
            <family val="2"/>
          </rPr>
          <t xml:space="preserve">
Trabajo en conjunto con Obras Públicas para dllo. De Proyectos Ejecutivos en común.
</t>
        </r>
      </text>
    </comment>
    <comment ref="AS7" authorId="1">
      <text>
        <r>
          <rPr>
            <b/>
            <sz val="9"/>
            <color indexed="81"/>
            <rFont val="Tahoma"/>
            <family val="2"/>
          </rPr>
          <t>Turismo:</t>
        </r>
        <r>
          <rPr>
            <sz val="9"/>
            <color indexed="81"/>
            <rFont val="Tahoma"/>
            <family val="2"/>
          </rPr>
          <t xml:space="preserve">
- Gestión para dllo. Del Proyecto ejecutivo.
- Gestión para formar parte del Recurso Federal  para proyectos Turísticos.</t>
        </r>
      </text>
    </comment>
    <comment ref="AI8" authorId="1">
      <text>
        <r>
          <rPr>
            <b/>
            <sz val="9"/>
            <color indexed="81"/>
            <rFont val="Tahoma"/>
            <family val="2"/>
          </rPr>
          <t>Turismo:</t>
        </r>
        <r>
          <rPr>
            <sz val="9"/>
            <color indexed="81"/>
            <rFont val="Tahoma"/>
            <family val="2"/>
          </rPr>
          <t xml:space="preserve">
-Convocatoria a Reunión para logística del evento para las direcciones implicadas.
-Propuesta cotización del organizador del show.
- Búsqueda de patrocinadores.</t>
        </r>
      </text>
    </comment>
    <comment ref="AJ8" authorId="1">
      <text>
        <r>
          <rPr>
            <b/>
            <sz val="9"/>
            <color indexed="81"/>
            <rFont val="Tahoma"/>
            <family val="2"/>
          </rPr>
          <t>Turismo:</t>
        </r>
        <r>
          <rPr>
            <sz val="9"/>
            <color indexed="81"/>
            <rFont val="Tahoma"/>
            <family val="2"/>
          </rPr>
          <t xml:space="preserve">
- Reuniones para organización y Logistica del evento con las direcciones implicadas.
- Invitación y propuesta para formar parte de los patrocinadores.
- Rueda de prensa municipal. 
-  Cotizaciones  para el evento Rally 2016.
- Pregiras a los lugares sede del evento.
- Entrega de boletos y material para los estacionaminetos en Chichimequillas.</t>
        </r>
      </text>
    </comment>
    <comment ref="AK8" authorId="1">
      <text>
        <r>
          <rPr>
            <b/>
            <sz val="9"/>
            <color indexed="81"/>
            <rFont val="Tahoma"/>
            <family val="2"/>
          </rPr>
          <t>Turismo:</t>
        </r>
        <r>
          <rPr>
            <sz val="9"/>
            <color indexed="81"/>
            <rFont val="Tahoma"/>
            <family val="2"/>
          </rPr>
          <t xml:space="preserve">
- Realización del evento: Pre-arrancada , Rally ( sábado y Domingo).
- Entrega de pulseras a Direcciones de de la admon.
- Entrega de despensas a comunidades afectadas por el Rally 2016.
- Facturaciones.</t>
        </r>
      </text>
    </comment>
    <comment ref="AL8" authorId="1">
      <text>
        <r>
          <rPr>
            <b/>
            <sz val="9"/>
            <color indexed="81"/>
            <rFont val="Tahoma"/>
            <family val="2"/>
          </rPr>
          <t>Turismo:</t>
        </r>
        <r>
          <rPr>
            <sz val="9"/>
            <color indexed="81"/>
            <rFont val="Tahoma"/>
            <family val="2"/>
          </rPr>
          <t xml:space="preserve">
- Gestión de últimos pagos a proveedores.</t>
        </r>
      </text>
    </comment>
    <comment ref="AM8" authorId="1">
      <text>
        <r>
          <rPr>
            <b/>
            <sz val="9"/>
            <color indexed="81"/>
            <rFont val="Tahoma"/>
            <family val="2"/>
          </rPr>
          <t>Turismo:</t>
        </r>
        <r>
          <rPr>
            <sz val="9"/>
            <color indexed="81"/>
            <rFont val="Tahoma"/>
            <family val="2"/>
          </rPr>
          <t xml:space="preserve">
- Gestión de pago ocv
</t>
        </r>
      </text>
    </comment>
    <comment ref="AK9" authorId="1">
      <text>
        <r>
          <rPr>
            <b/>
            <sz val="9"/>
            <color indexed="81"/>
            <rFont val="Tahoma"/>
            <family val="2"/>
          </rPr>
          <t>Turismo:</t>
        </r>
        <r>
          <rPr>
            <sz val="9"/>
            <color indexed="81"/>
            <rFont val="Tahoma"/>
            <family val="2"/>
          </rPr>
          <t xml:space="preserve">
- Presentación con el comité organizdor del evento.
- Oficio de solicitud de apoyo.
</t>
        </r>
      </text>
    </comment>
    <comment ref="AM9" authorId="1">
      <text>
        <r>
          <rPr>
            <b/>
            <sz val="9"/>
            <color indexed="81"/>
            <rFont val="Tahoma"/>
            <family val="2"/>
          </rPr>
          <t>Turismo:</t>
        </r>
        <r>
          <rPr>
            <sz val="9"/>
            <color indexed="81"/>
            <rFont val="Tahoma"/>
            <family val="2"/>
          </rPr>
          <t xml:space="preserve">
- Gestión de reunión con implicados.
- Gestión de apoyo con ocv</t>
        </r>
      </text>
    </comment>
    <comment ref="AN9" authorId="1">
      <text>
        <r>
          <rPr>
            <b/>
            <sz val="9"/>
            <color indexed="81"/>
            <rFont val="Tahoma"/>
            <family val="2"/>
          </rPr>
          <t>Turismo:</t>
        </r>
        <r>
          <rPr>
            <sz val="9"/>
            <color indexed="81"/>
            <rFont val="Tahoma"/>
            <family val="2"/>
          </rPr>
          <t xml:space="preserve">
- Gestión de apoyo con ocv.
- Difusión del evento</t>
        </r>
      </text>
    </comment>
    <comment ref="AO9" authorId="1">
      <text>
        <r>
          <rPr>
            <b/>
            <sz val="9"/>
            <color indexed="81"/>
            <rFont val="Tahoma"/>
            <family val="2"/>
          </rPr>
          <t>Turismo:</t>
        </r>
        <r>
          <rPr>
            <sz val="9"/>
            <color indexed="81"/>
            <rFont val="Tahoma"/>
            <family val="2"/>
          </rPr>
          <t xml:space="preserve">
- Disfusión del eveto.
- Ejecución del evento.</t>
        </r>
      </text>
    </comment>
    <comment ref="AM10" authorId="1">
      <text>
        <r>
          <rPr>
            <b/>
            <sz val="9"/>
            <color indexed="81"/>
            <rFont val="Tahoma"/>
            <family val="2"/>
          </rPr>
          <t>Turismo:</t>
        </r>
        <r>
          <rPr>
            <sz val="9"/>
            <color indexed="81"/>
            <rFont val="Tahoma"/>
            <family val="2"/>
          </rPr>
          <t xml:space="preserve">
- Presentación del comité organizador con el área de turismo.
- Información por medio de correo electrónico.
- Oficio girado y redireccionado al Alcale para toma de desiciones.</t>
        </r>
      </text>
    </comment>
    <comment ref="AN10" authorId="1">
      <text>
        <r>
          <rPr>
            <b/>
            <sz val="9"/>
            <color indexed="81"/>
            <rFont val="Tahoma"/>
            <family val="2"/>
          </rPr>
          <t>Turismo:</t>
        </r>
        <r>
          <rPr>
            <sz val="9"/>
            <color indexed="81"/>
            <rFont val="Tahoma"/>
            <family val="2"/>
          </rPr>
          <t xml:space="preserve">
- Respuesta y definición con el comité organizador.
</t>
        </r>
      </text>
    </comment>
    <comment ref="AR10" authorId="1">
      <text>
        <r>
          <rPr>
            <b/>
            <sz val="9"/>
            <color indexed="81"/>
            <rFont val="Tahoma"/>
            <family val="2"/>
          </rPr>
          <t>Turismo:</t>
        </r>
        <r>
          <rPr>
            <sz val="9"/>
            <color indexed="81"/>
            <rFont val="Tahoma"/>
            <family val="2"/>
          </rPr>
          <t xml:space="preserve">
- Ejecución del evento.
- Gestión del apoyo.
</t>
        </r>
      </text>
    </comment>
    <comment ref="AN11" authorId="1">
      <text>
        <r>
          <rPr>
            <b/>
            <sz val="9"/>
            <color indexed="81"/>
            <rFont val="Tahoma"/>
            <family val="2"/>
          </rPr>
          <t>Turismo:</t>
        </r>
        <r>
          <rPr>
            <sz val="9"/>
            <color indexed="81"/>
            <rFont val="Tahoma"/>
            <family val="2"/>
          </rPr>
          <t xml:space="preserve">
- Gestión de fecha probable.
- Búsqueda previa de posibles patrocinadores.</t>
        </r>
      </text>
    </comment>
    <comment ref="AO11" authorId="1">
      <text>
        <r>
          <rPr>
            <b/>
            <sz val="9"/>
            <color indexed="81"/>
            <rFont val="Tahoma"/>
            <family val="2"/>
          </rPr>
          <t>Turismo:</t>
        </r>
        <r>
          <rPr>
            <sz val="9"/>
            <color indexed="81"/>
            <rFont val="Tahoma"/>
            <family val="2"/>
          </rPr>
          <t xml:space="preserve">
- Convocatoria a posibles patrocinadores.</t>
        </r>
      </text>
    </comment>
    <comment ref="AP11" authorId="1">
      <text>
        <r>
          <rPr>
            <b/>
            <sz val="9"/>
            <color indexed="81"/>
            <rFont val="Tahoma"/>
            <family val="2"/>
          </rPr>
          <t>Turismo:</t>
        </r>
        <r>
          <rPr>
            <sz val="9"/>
            <color indexed="81"/>
            <rFont val="Tahoma"/>
            <family val="2"/>
          </rPr>
          <t xml:space="preserve">
- Búsqueda de proveedores.</t>
        </r>
      </text>
    </comment>
    <comment ref="AQ11" authorId="1">
      <text>
        <r>
          <rPr>
            <b/>
            <sz val="9"/>
            <color indexed="81"/>
            <rFont val="Tahoma"/>
            <family val="2"/>
          </rPr>
          <t>Turismo:</t>
        </r>
        <r>
          <rPr>
            <sz val="9"/>
            <color indexed="81"/>
            <rFont val="Tahoma"/>
            <family val="2"/>
          </rPr>
          <t xml:space="preserve">
- Proveedores
- Gestión con ocv</t>
        </r>
      </text>
    </comment>
    <comment ref="AR11" authorId="1">
      <text>
        <r>
          <rPr>
            <b/>
            <sz val="9"/>
            <color indexed="81"/>
            <rFont val="Tahoma"/>
            <family val="2"/>
          </rPr>
          <t>Turismo:</t>
        </r>
        <r>
          <rPr>
            <sz val="9"/>
            <color indexed="81"/>
            <rFont val="Tahoma"/>
            <family val="2"/>
          </rPr>
          <t xml:space="preserve">
- Lanzamiento de la convocatoria al evento.
- Gestión con OCV.</t>
        </r>
      </text>
    </comment>
    <comment ref="AS11" authorId="1">
      <text>
        <r>
          <rPr>
            <b/>
            <sz val="9"/>
            <color indexed="81"/>
            <rFont val="Tahoma"/>
            <family val="2"/>
          </rPr>
          <t>Turismo:</t>
        </r>
        <r>
          <rPr>
            <sz val="9"/>
            <color indexed="81"/>
            <rFont val="Tahoma"/>
            <family val="2"/>
          </rPr>
          <t xml:space="preserve">
- Realización del evento.</t>
        </r>
      </text>
    </comment>
    <comment ref="AJ12" authorId="1">
      <text>
        <r>
          <rPr>
            <b/>
            <sz val="9"/>
            <color indexed="81"/>
            <rFont val="Tahoma"/>
            <family val="2"/>
          </rPr>
          <t>Turismo:</t>
        </r>
        <r>
          <rPr>
            <sz val="9"/>
            <color indexed="81"/>
            <rFont val="Tahoma"/>
            <family val="2"/>
          </rPr>
          <t xml:space="preserve">
- Reunión en Parque Gto. Bicentenario con partes implicadas.
</t>
        </r>
      </text>
    </comment>
    <comment ref="AK12" authorId="1">
      <text>
        <r>
          <rPr>
            <b/>
            <sz val="9"/>
            <color indexed="81"/>
            <rFont val="Tahoma"/>
            <family val="2"/>
          </rPr>
          <t>Turismo:</t>
        </r>
        <r>
          <rPr>
            <sz val="9"/>
            <color indexed="81"/>
            <rFont val="Tahoma"/>
            <family val="2"/>
          </rPr>
          <t xml:space="preserve">
- Reuniones con la comisión organizadora de la admon.
- Toma de desiciones.</t>
        </r>
      </text>
    </comment>
    <comment ref="AL12" authorId="1">
      <text>
        <r>
          <rPr>
            <b/>
            <sz val="9"/>
            <color indexed="81"/>
            <rFont val="Tahoma"/>
            <family val="2"/>
          </rPr>
          <t>Turismo:</t>
        </r>
        <r>
          <rPr>
            <sz val="9"/>
            <color indexed="81"/>
            <rFont val="Tahoma"/>
            <family val="2"/>
          </rPr>
          <t xml:space="preserve">
- Reuniones para toma de desiciones.
- En espera de indicaciones.
- Formulación y envío de oficio para la solicitud de instalaciones del Parque Guanajuato Bicentenario.</t>
        </r>
      </text>
    </comment>
    <comment ref="AM12" authorId="1">
      <text>
        <r>
          <rPr>
            <b/>
            <sz val="9"/>
            <color indexed="81"/>
            <rFont val="Tahoma"/>
            <family val="2"/>
          </rPr>
          <t>Turismo:</t>
        </r>
        <r>
          <rPr>
            <sz val="9"/>
            <color indexed="81"/>
            <rFont val="Tahoma"/>
            <family val="2"/>
          </rPr>
          <t xml:space="preserve">
- Solicitud de imagen para promoción.
- Gestión de apoyo con OCV. (Reunión).
</t>
        </r>
      </text>
    </comment>
    <comment ref="AN12" authorId="1">
      <text>
        <r>
          <rPr>
            <b/>
            <sz val="9"/>
            <color indexed="81"/>
            <rFont val="Tahoma"/>
            <family val="2"/>
          </rPr>
          <t>Turismo:</t>
        </r>
        <r>
          <rPr>
            <sz val="9"/>
            <color indexed="81"/>
            <rFont val="Tahoma"/>
            <family val="2"/>
          </rPr>
          <t xml:space="preserve">
- Gestión de apoyo OCV.
- Promoción y difusión.</t>
        </r>
      </text>
    </comment>
    <comment ref="AO12" authorId="1">
      <text>
        <r>
          <rPr>
            <b/>
            <sz val="9"/>
            <color indexed="81"/>
            <rFont val="Tahoma"/>
            <family val="2"/>
          </rPr>
          <t>Turismo:</t>
        </r>
        <r>
          <rPr>
            <sz val="9"/>
            <color indexed="81"/>
            <rFont val="Tahoma"/>
            <family val="2"/>
          </rPr>
          <t xml:space="preserve">
- Promoción y Difusión del evento.
- Ejecución del evento.</t>
        </r>
      </text>
    </comment>
    <comment ref="AP12" authorId="1">
      <text>
        <r>
          <rPr>
            <b/>
            <sz val="9"/>
            <color indexed="81"/>
            <rFont val="Tahoma"/>
            <family val="2"/>
          </rPr>
          <t>Turismo:</t>
        </r>
        <r>
          <rPr>
            <sz val="9"/>
            <color indexed="81"/>
            <rFont val="Tahoma"/>
            <family val="2"/>
          </rPr>
          <t xml:space="preserve">
- Cierre del evento.</t>
        </r>
      </text>
    </comment>
    <comment ref="AH13" authorId="1">
      <text>
        <r>
          <rPr>
            <b/>
            <sz val="9"/>
            <color indexed="81"/>
            <rFont val="Tahoma"/>
            <family val="2"/>
          </rPr>
          <t>Turismo:</t>
        </r>
        <r>
          <rPr>
            <sz val="9"/>
            <color indexed="81"/>
            <rFont val="Tahoma"/>
            <family val="2"/>
          </rPr>
          <t xml:space="preserve">
- Invitación a participar en el Pabellón Regional en la Feria estatal de León 2016.</t>
        </r>
      </text>
    </comment>
    <comment ref="AI13" authorId="1">
      <text>
        <r>
          <rPr>
            <b/>
            <sz val="9"/>
            <color indexed="81"/>
            <rFont val="Tahoma"/>
            <family val="2"/>
          </rPr>
          <t>Turismo:</t>
        </r>
        <r>
          <rPr>
            <sz val="9"/>
            <color indexed="81"/>
            <rFont val="Tahoma"/>
            <family val="2"/>
          </rPr>
          <t xml:space="preserve">
- Participación en la Feria Estatal de León , con imagen del municipio en el pabellón Regional. ( Mázaras del Torito, folletería de Silao). </t>
        </r>
      </text>
    </comment>
    <comment ref="AI14" authorId="1">
      <text>
        <r>
          <rPr>
            <b/>
            <sz val="9"/>
            <color indexed="81"/>
            <rFont val="Tahoma"/>
            <family val="2"/>
          </rPr>
          <t>Turismo:</t>
        </r>
        <r>
          <rPr>
            <sz val="9"/>
            <color indexed="81"/>
            <rFont val="Tahoma"/>
            <family val="2"/>
          </rPr>
          <t xml:space="preserve">
- Presentación de propuesta Revista Andares.
- Impresión y distribución de encarte "Silao punto de encuentro para el Turismo de Negocios".</t>
        </r>
      </text>
    </comment>
    <comment ref="AJ14" authorId="1">
      <text>
        <r>
          <rPr>
            <b/>
            <sz val="9"/>
            <color indexed="81"/>
            <rFont val="Tahoma"/>
            <family val="2"/>
          </rPr>
          <t>Turismo:</t>
        </r>
        <r>
          <rPr>
            <sz val="9"/>
            <color indexed="81"/>
            <rFont val="Tahoma"/>
            <family val="2"/>
          </rPr>
          <t xml:space="preserve">
- Presentación de propuesta , Editorial Promerba. ( Revistas : Follow#, 012, Ruta).
</t>
        </r>
      </text>
    </comment>
    <comment ref="AK14" authorId="1">
      <text>
        <r>
          <rPr>
            <b/>
            <sz val="9"/>
            <color indexed="81"/>
            <rFont val="Tahoma"/>
            <family val="2"/>
          </rPr>
          <t>Turismo:</t>
        </r>
        <r>
          <rPr>
            <sz val="9"/>
            <color indexed="81"/>
            <rFont val="Tahoma"/>
            <family val="2"/>
          </rPr>
          <t xml:space="preserve">
- Inicio de labores
 para publicación en revista Andares.
- Publicación de Revista #Follow.</t>
        </r>
      </text>
    </comment>
    <comment ref="AL14" authorId="1">
      <text>
        <r>
          <rPr>
            <b/>
            <sz val="9"/>
            <color indexed="81"/>
            <rFont val="Tahoma"/>
            <family val="2"/>
          </rPr>
          <t>Turismo:</t>
        </r>
        <r>
          <rPr>
            <sz val="9"/>
            <color indexed="81"/>
            <rFont val="Tahoma"/>
            <family val="2"/>
          </rPr>
          <t xml:space="preserve">
- Publicación de revista Andares.
- Publicación de revista 012.
- Publicación de banner en www.revistafollow.mx</t>
        </r>
      </text>
    </comment>
    <comment ref="AM14" authorId="1">
      <text>
        <r>
          <rPr>
            <b/>
            <sz val="9"/>
            <color indexed="81"/>
            <rFont val="Tahoma"/>
            <family val="2"/>
          </rPr>
          <t>Turismo:</t>
        </r>
        <r>
          <rPr>
            <sz val="9"/>
            <color indexed="81"/>
            <rFont val="Tahoma"/>
            <family val="2"/>
          </rPr>
          <t xml:space="preserve">
- Publicación revista #Follow.</t>
        </r>
      </text>
    </comment>
    <comment ref="AN14" authorId="1">
      <text>
        <r>
          <rPr>
            <b/>
            <sz val="9"/>
            <color indexed="81"/>
            <rFont val="Tahoma"/>
            <family val="2"/>
          </rPr>
          <t>Turismo:</t>
        </r>
        <r>
          <rPr>
            <sz val="9"/>
            <color indexed="81"/>
            <rFont val="Tahoma"/>
            <family val="2"/>
          </rPr>
          <t xml:space="preserve">
- Publicación Revista 012.
- publireportaje digital en pagina web 012.
- Publicación de banner en pagina web de revista #Follow.</t>
        </r>
      </text>
    </comment>
    <comment ref="AO14" authorId="1">
      <text>
        <r>
          <rPr>
            <b/>
            <sz val="9"/>
            <color indexed="81"/>
            <rFont val="Tahoma"/>
            <family val="2"/>
          </rPr>
          <t>Turismo:</t>
        </r>
        <r>
          <rPr>
            <sz val="9"/>
            <color indexed="81"/>
            <rFont val="Tahoma"/>
            <family val="2"/>
          </rPr>
          <t xml:space="preserve">
- Publicación de revista Andares.
- Publicación de revista # Follow.
- Publireportaje digital.</t>
        </r>
      </text>
    </comment>
    <comment ref="AP14" authorId="1">
      <text>
        <r>
          <rPr>
            <b/>
            <sz val="9"/>
            <color indexed="81"/>
            <rFont val="Tahoma"/>
            <family val="2"/>
          </rPr>
          <t>Turismo:</t>
        </r>
        <r>
          <rPr>
            <sz val="9"/>
            <color indexed="81"/>
            <rFont val="Tahoma"/>
            <family val="2"/>
          </rPr>
          <t xml:space="preserve">
- Publicación revista 012.
- Mosaico / Banner en página web "Follow.</t>
        </r>
      </text>
    </comment>
    <comment ref="AQ14" authorId="1">
      <text>
        <r>
          <rPr>
            <b/>
            <sz val="9"/>
            <color indexed="81"/>
            <rFont val="Tahoma"/>
            <family val="2"/>
          </rPr>
          <t>Turismo:</t>
        </r>
        <r>
          <rPr>
            <sz val="9"/>
            <color indexed="81"/>
            <rFont val="Tahoma"/>
            <family val="2"/>
          </rPr>
          <t xml:space="preserve">
- Publicación revista # Follow.
- Mosaico / banner en pagina web . #Follow.
</t>
        </r>
      </text>
    </comment>
    <comment ref="AR14" authorId="1">
      <text>
        <r>
          <rPr>
            <b/>
            <sz val="9"/>
            <color indexed="81"/>
            <rFont val="Tahoma"/>
            <family val="2"/>
          </rPr>
          <t>Turismo:</t>
        </r>
        <r>
          <rPr>
            <sz val="9"/>
            <color indexed="81"/>
            <rFont val="Tahoma"/>
            <family val="2"/>
          </rPr>
          <t xml:space="preserve">
- Publicación revista Andares.
- Publicación Revista 012
- Publicación mosaico /  banner en página web #Follow.</t>
        </r>
      </text>
    </comment>
    <comment ref="AS14" authorId="1">
      <text>
        <r>
          <rPr>
            <b/>
            <sz val="9"/>
            <color indexed="81"/>
            <rFont val="Tahoma"/>
            <family val="2"/>
          </rPr>
          <t>Turismo:</t>
        </r>
        <r>
          <rPr>
            <sz val="9"/>
            <color indexed="81"/>
            <rFont val="Tahoma"/>
            <family val="2"/>
          </rPr>
          <t xml:space="preserve">
- Publicación en revista #Follow.
- Publicación mosaico/  banner en página web. #Follow</t>
        </r>
      </text>
    </comment>
    <comment ref="AT14" authorId="1">
      <text>
        <r>
          <rPr>
            <b/>
            <sz val="9"/>
            <color indexed="81"/>
            <rFont val="Tahoma"/>
            <family val="2"/>
          </rPr>
          <t>Turismo:</t>
        </r>
        <r>
          <rPr>
            <sz val="9"/>
            <color indexed="81"/>
            <rFont val="Tahoma"/>
            <family val="2"/>
          </rPr>
          <t xml:space="preserve">
- Publicación Revista 012-
- Mosaico / Banner digital.
- Cierre de convenios.</t>
        </r>
      </text>
    </comment>
    <comment ref="AM15" authorId="1">
      <text>
        <r>
          <rPr>
            <b/>
            <sz val="9"/>
            <color indexed="81"/>
            <rFont val="Tahoma"/>
            <family val="2"/>
          </rPr>
          <t>Turismo:</t>
        </r>
        <r>
          <rPr>
            <sz val="9"/>
            <color indexed="81"/>
            <rFont val="Tahoma"/>
            <family val="2"/>
          </rPr>
          <t xml:space="preserve">
-Reunión con Asoc. Hotelera. (actividades).
- Presentación Hotsson.
- Ineterjet
- Vincualción ecologia - operadora turística.
</t>
        </r>
      </text>
    </comment>
    <comment ref="AN15" authorId="1">
      <text>
        <r>
          <rPr>
            <b/>
            <sz val="9"/>
            <color indexed="81"/>
            <rFont val="Tahoma"/>
            <family val="2"/>
          </rPr>
          <t>Turismo:</t>
        </r>
        <r>
          <rPr>
            <sz val="9"/>
            <color indexed="81"/>
            <rFont val="Tahoma"/>
            <family val="2"/>
          </rPr>
          <t xml:space="preserve">
- Actividades con servidores turísticos
</t>
        </r>
      </text>
    </comment>
    <comment ref="AO15" authorId="1">
      <text>
        <r>
          <rPr>
            <b/>
            <sz val="9"/>
            <color indexed="81"/>
            <rFont val="Tahoma"/>
            <family val="2"/>
          </rPr>
          <t>Turismo:</t>
        </r>
        <r>
          <rPr>
            <sz val="9"/>
            <color indexed="81"/>
            <rFont val="Tahoma"/>
            <family val="2"/>
          </rPr>
          <t xml:space="preserve">
- Actuvidades con servidores turísticos.
</t>
        </r>
      </text>
    </comment>
    <comment ref="AP15" authorId="1">
      <text>
        <r>
          <rPr>
            <b/>
            <sz val="9"/>
            <color indexed="81"/>
            <rFont val="Tahoma"/>
            <family val="2"/>
          </rPr>
          <t>Turismo:</t>
        </r>
        <r>
          <rPr>
            <sz val="9"/>
            <color indexed="81"/>
            <rFont val="Tahoma"/>
            <family val="2"/>
          </rPr>
          <t xml:space="preserve">
- Actuvidades con servidores turísticos.
</t>
        </r>
      </text>
    </comment>
    <comment ref="AQ15" authorId="1">
      <text>
        <r>
          <rPr>
            <b/>
            <sz val="9"/>
            <color indexed="81"/>
            <rFont val="Tahoma"/>
            <family val="2"/>
          </rPr>
          <t>Turismo:</t>
        </r>
        <r>
          <rPr>
            <sz val="9"/>
            <color indexed="81"/>
            <rFont val="Tahoma"/>
            <family val="2"/>
          </rPr>
          <t xml:space="preserve">
- Actividades con servidores turísticos
</t>
        </r>
      </text>
    </comment>
    <comment ref="AR15" authorId="1">
      <text>
        <r>
          <rPr>
            <b/>
            <sz val="9"/>
            <color indexed="81"/>
            <rFont val="Tahoma"/>
            <family val="2"/>
          </rPr>
          <t>Turismo:</t>
        </r>
        <r>
          <rPr>
            <sz val="9"/>
            <color indexed="81"/>
            <rFont val="Tahoma"/>
            <family val="2"/>
          </rPr>
          <t xml:space="preserve">
- Actividades con servidores turísticos
</t>
        </r>
      </text>
    </comment>
    <comment ref="AS15" authorId="1">
      <text>
        <r>
          <rPr>
            <b/>
            <sz val="9"/>
            <color indexed="81"/>
            <rFont val="Tahoma"/>
            <family val="2"/>
          </rPr>
          <t>Turismo:</t>
        </r>
        <r>
          <rPr>
            <sz val="9"/>
            <color indexed="81"/>
            <rFont val="Tahoma"/>
            <family val="2"/>
          </rPr>
          <t xml:space="preserve">
- Actuvidades con servidores turísticos.
</t>
        </r>
      </text>
    </comment>
    <comment ref="AT15" authorId="1">
      <text>
        <r>
          <rPr>
            <b/>
            <sz val="9"/>
            <color indexed="81"/>
            <rFont val="Tahoma"/>
            <family val="2"/>
          </rPr>
          <t>Turismo:</t>
        </r>
        <r>
          <rPr>
            <sz val="9"/>
            <color indexed="81"/>
            <rFont val="Tahoma"/>
            <family val="2"/>
          </rPr>
          <t xml:space="preserve">
- Actuvidades con servidores turísticos.
</t>
        </r>
      </text>
    </comment>
    <comment ref="AI16" authorId="2">
      <text>
        <r>
          <rPr>
            <sz val="9"/>
            <color indexed="81"/>
            <rFont val="Tahoma"/>
            <family val="2"/>
          </rPr>
          <t>Se envía el reporte del ejercicio NAFIN 2016, para verificar la eficacia de los mismos en los asistentes.</t>
        </r>
      </text>
    </comment>
    <comment ref="AJ16" authorId="2">
      <text>
        <r>
          <rPr>
            <sz val="9"/>
            <color indexed="81"/>
            <rFont val="Tahoma"/>
            <family val="2"/>
          </rPr>
          <t xml:space="preserve">Aviso por parte de NAFIN para el envio de la propuesta para autorizacion de los cursos.
2) Se le da seguimiento al status de los cursos, para saber en que fechas se aprueban y comenzar la planeación. Todo esto por correo electronico y llamadas telefonicas
</t>
        </r>
      </text>
    </comment>
    <comment ref="AK16" authorId="2">
      <text>
        <r>
          <rPr>
            <sz val="9"/>
            <color indexed="81"/>
            <rFont val="Tahoma"/>
            <family val="2"/>
          </rPr>
          <t xml:space="preserve">Sé manda propuesta para autorización de cursos/En espera de la aprobación para la realización de los cursos.
</t>
        </r>
      </text>
    </comment>
    <comment ref="AL16" authorId="2">
      <text>
        <r>
          <rPr>
            <sz val="9"/>
            <color indexed="81"/>
            <rFont val="Tahoma"/>
            <family val="2"/>
          </rPr>
          <t>Una vez que los cursos esten aprobados de procederá a dar el seguimiento correspondiente</t>
        </r>
      </text>
    </comment>
    <comment ref="AM16" authorId="3">
      <text>
        <r>
          <rPr>
            <sz val="9"/>
            <color indexed="81"/>
            <rFont val="Tahoma"/>
            <family val="2"/>
          </rPr>
          <t xml:space="preserve">
Peticion del catalogo de temas de NAFIN</t>
        </r>
      </text>
    </comment>
    <comment ref="AN16" authorId="4">
      <text>
        <r>
          <rPr>
            <b/>
            <sz val="9"/>
            <color indexed="81"/>
            <rFont val="Tahoma"/>
            <family val="2"/>
          </rPr>
          <t>FOMENTO:</t>
        </r>
        <r>
          <rPr>
            <sz val="9"/>
            <color indexed="81"/>
            <rFont val="Tahoma"/>
            <family val="2"/>
          </rPr>
          <t xml:space="preserve">
1) Seguimiento al estatus de autorización de cursos por parte de NAFIN
2) Revisión de temas ofertados para su impartición en el Mpio.</t>
        </r>
      </text>
    </comment>
    <comment ref="AO16" authorId="4">
      <text>
        <r>
          <rPr>
            <b/>
            <sz val="9"/>
            <color indexed="81"/>
            <rFont val="Tahoma"/>
            <family val="2"/>
          </rPr>
          <t>FOMENTO:</t>
        </r>
        <r>
          <rPr>
            <sz val="9"/>
            <color indexed="81"/>
            <rFont val="Tahoma"/>
            <family val="2"/>
          </rPr>
          <t xml:space="preserve">
1) Seguimiento a la programación de cursos en temas, fechas y horarios.
2) Lanzar convocatoria para invitar a microempresarios </t>
        </r>
      </text>
    </comment>
    <comment ref="AP16" authorId="4">
      <text>
        <r>
          <rPr>
            <b/>
            <sz val="9"/>
            <color indexed="81"/>
            <rFont val="Tahoma"/>
            <family val="2"/>
          </rPr>
          <t>FOMENTO:</t>
        </r>
        <r>
          <rPr>
            <sz val="9"/>
            <color indexed="81"/>
            <rFont val="Tahoma"/>
            <family val="2"/>
          </rPr>
          <t xml:space="preserve">
1) Dar seguimiento a invitación para los cursos
2) Logística del evento
3) Ejecución de cursos</t>
        </r>
      </text>
    </comment>
    <comment ref="AQ16" authorId="4">
      <text>
        <r>
          <rPr>
            <b/>
            <sz val="9"/>
            <color indexed="81"/>
            <rFont val="Tahoma"/>
            <family val="2"/>
          </rPr>
          <t>FOMENTO:</t>
        </r>
        <r>
          <rPr>
            <sz val="9"/>
            <color indexed="81"/>
            <rFont val="Tahoma"/>
            <family val="2"/>
          </rPr>
          <t xml:space="preserve">
1) Dar seguimiento a invitación para los cursos
2) Logística del evento
3) Ejecución de cursos
4) Clausura</t>
        </r>
      </text>
    </comment>
    <comment ref="F17" authorId="5">
      <text>
        <r>
          <rPr>
            <b/>
            <sz val="9"/>
            <color indexed="81"/>
            <rFont val="Tahoma"/>
            <family val="2"/>
          </rPr>
          <t>cursos internos de capacitación</t>
        </r>
      </text>
    </comment>
    <comment ref="H17" authorId="6">
      <text>
        <r>
          <rPr>
            <b/>
            <sz val="9"/>
            <color indexed="81"/>
            <rFont val="Tahoma"/>
            <family val="2"/>
          </rPr>
          <t>formación de líderes (trabajo en equipo), proactivo y previsor (servicio al cliente)</t>
        </r>
      </text>
    </comment>
    <comment ref="Z17" authorId="7">
      <text>
        <r>
          <rPr>
            <b/>
            <sz val="9"/>
            <color indexed="81"/>
            <rFont val="Tahoma"/>
            <family val="2"/>
          </rPr>
          <t>Mediante aplicación de encuestas al ciudadano, para saber como evoluciona el servidor público después de tomar la capacitación</t>
        </r>
        <r>
          <rPr>
            <sz val="9"/>
            <color indexed="81"/>
            <rFont val="Tahoma"/>
            <family val="2"/>
          </rPr>
          <t xml:space="preserve">
</t>
        </r>
      </text>
    </comment>
    <comment ref="AO17" authorId="3">
      <text>
        <r>
          <rPr>
            <sz val="9"/>
            <color indexed="81"/>
            <rFont val="Tahoma"/>
            <family val="2"/>
          </rPr>
          <t>1) Comienza la comunicación con el capacitador</t>
        </r>
      </text>
    </comment>
    <comment ref="AP17" authorId="3">
      <text>
        <r>
          <rPr>
            <sz val="9"/>
            <color indexed="81"/>
            <rFont val="Tahoma"/>
            <family val="2"/>
          </rPr>
          <t>Elección de temas probables que sean de mayor impacto en el SP</t>
        </r>
      </text>
    </comment>
    <comment ref="AQ17" authorId="3">
      <text>
        <r>
          <rPr>
            <sz val="9"/>
            <color indexed="81"/>
            <rFont val="Tahoma"/>
            <family val="2"/>
          </rPr>
          <t>1) Una vez elegidos los temas se procede a agendarlos 
2) Se busca el espacio para llevar a cabo los cursos</t>
        </r>
      </text>
    </comment>
    <comment ref="AR17" authorId="3">
      <text>
        <r>
          <rPr>
            <sz val="9"/>
            <color indexed="81"/>
            <rFont val="Tahoma"/>
            <family val="2"/>
          </rPr>
          <t xml:space="preserve">
1) Se comienza la convocatoria </t>
        </r>
      </text>
    </comment>
    <comment ref="AS17" authorId="3">
      <text>
        <r>
          <rPr>
            <sz val="9"/>
            <color indexed="81"/>
            <rFont val="Tahoma"/>
            <family val="2"/>
          </rPr>
          <t xml:space="preserve">
Realización de los cursos </t>
        </r>
      </text>
    </comment>
    <comment ref="F18" authorId="7">
      <text>
        <r>
          <rPr>
            <b/>
            <sz val="9"/>
            <color indexed="81"/>
            <rFont val="Tahoma"/>
            <family val="2"/>
          </rPr>
          <t>En este objetivo se aplican los "chamba módulos" que tienen como objetivo dar información de las vacantes ofertadas en el Municipio a los solicitantes</t>
        </r>
      </text>
    </comment>
    <comment ref="AI18" authorId="2">
      <text>
        <r>
          <rPr>
            <sz val="9"/>
            <color indexed="81"/>
            <rFont val="Tahoma"/>
            <family val="2"/>
          </rPr>
          <t>Se acuerda reunión con Delegación Estatal de acuerdo vía correo para comenzar con la logistíca de la Feria del Empleo. Se inicia convocatoria a las empresas.</t>
        </r>
      </text>
    </comment>
    <comment ref="AJ18" authorId="7">
      <text>
        <r>
          <rPr>
            <sz val="9"/>
            <color indexed="81"/>
            <rFont val="Tahoma"/>
            <family val="2"/>
          </rPr>
          <t xml:space="preserve">1) Conseguir lugar expoferia para el evento
2) Recepción de solicitudes de empresas participantes
</t>
        </r>
      </text>
    </comment>
    <comment ref="AK18" authorId="7">
      <text>
        <r>
          <rPr>
            <sz val="9"/>
            <color indexed="81"/>
            <rFont val="Tahoma"/>
            <family val="2"/>
          </rPr>
          <t xml:space="preserve">1) Recepción de solicitudes de empresas participantes
2) Difusion en medios sociales y perifoneo
</t>
        </r>
      </text>
    </comment>
    <comment ref="AL18" authorId="7">
      <text>
        <r>
          <rPr>
            <sz val="9"/>
            <color indexed="81"/>
            <rFont val="Tahoma"/>
            <family val="2"/>
          </rPr>
          <t xml:space="preserve">1) Difusion en medios sociales y perifoneo
2)Reunión con empresas e involucrados para conocer la dinámica del evento
</t>
        </r>
      </text>
    </comment>
    <comment ref="AM18" authorId="7">
      <text>
        <r>
          <rPr>
            <b/>
            <sz val="9"/>
            <color indexed="81"/>
            <rFont val="Tahoma"/>
            <family val="2"/>
          </rPr>
          <t>1) Presentación formal del evento
2) Realización del evento</t>
        </r>
        <r>
          <rPr>
            <sz val="9"/>
            <color indexed="81"/>
            <rFont val="Tahoma"/>
            <family val="2"/>
          </rPr>
          <t xml:space="preserve">
</t>
        </r>
      </text>
    </comment>
    <comment ref="AG19" authorId="4">
      <text>
        <r>
          <rPr>
            <b/>
            <sz val="9"/>
            <color indexed="81"/>
            <rFont val="Tahoma"/>
            <family val="2"/>
          </rPr>
          <t>FOMENTO:</t>
        </r>
        <r>
          <rPr>
            <sz val="9"/>
            <color indexed="81"/>
            <rFont val="Tahoma"/>
            <family val="2"/>
          </rPr>
          <t xml:space="preserve">
Elaborar y presentar cartera económica a Dirección</t>
        </r>
      </text>
    </comment>
    <comment ref="AK19" authorId="4">
      <text>
        <r>
          <rPr>
            <b/>
            <sz val="9"/>
            <color indexed="81"/>
            <rFont val="Tahoma"/>
            <family val="2"/>
          </rPr>
          <t>FOMENTO:</t>
        </r>
        <r>
          <rPr>
            <sz val="9"/>
            <color indexed="81"/>
            <rFont val="Tahoma"/>
            <family val="2"/>
          </rPr>
          <t xml:space="preserve">
1. Gestión ante entidades para apoyo en la proporción de información estadística
2. Elaborar y presentar cartera económica a Dirección</t>
        </r>
      </text>
    </comment>
    <comment ref="AQ19" authorId="4">
      <text>
        <r>
          <rPr>
            <b/>
            <sz val="9"/>
            <color indexed="81"/>
            <rFont val="Tahoma"/>
            <family val="2"/>
          </rPr>
          <t>FOMENTO:</t>
        </r>
        <r>
          <rPr>
            <sz val="9"/>
            <color indexed="81"/>
            <rFont val="Tahoma"/>
            <family val="2"/>
          </rPr>
          <t xml:space="preserve">
Elaborar y presentar cartera económica a Dirección</t>
        </r>
      </text>
    </comment>
    <comment ref="AJ20" authorId="8">
      <text>
        <r>
          <rPr>
            <b/>
            <sz val="9"/>
            <color indexed="81"/>
            <rFont val="Tahoma"/>
            <family val="2"/>
          </rPr>
          <t>LAURA:</t>
        </r>
        <r>
          <rPr>
            <sz val="9"/>
            <color indexed="81"/>
            <rFont val="Tahoma"/>
            <family val="2"/>
          </rPr>
          <t xml:space="preserve">
creación del directorio de escuelas de nivel superior y medio superior en silao.</t>
        </r>
      </text>
    </comment>
    <comment ref="AK20" authorId="8">
      <text>
        <r>
          <rPr>
            <b/>
            <sz val="9"/>
            <color indexed="81"/>
            <rFont val="Tahoma"/>
            <family val="2"/>
          </rPr>
          <t xml:space="preserve">LAU:
Eestadisticas de nivel medio superior
</t>
        </r>
      </text>
    </comment>
    <comment ref="AL20" authorId="8">
      <text>
        <r>
          <rPr>
            <b/>
            <sz val="9"/>
            <color indexed="81"/>
            <rFont val="Tahoma"/>
            <family val="2"/>
          </rPr>
          <t xml:space="preserve">LAURA:
</t>
        </r>
        <r>
          <rPr>
            <sz val="9"/>
            <color indexed="81"/>
            <rFont val="Tahoma"/>
            <family val="2"/>
          </rPr>
          <t xml:space="preserve">Reunión con universidades para crear un vinculo y conocer de primera voz necesidades y se solicita  información a universidades de plan de estudios.
</t>
        </r>
      </text>
    </comment>
    <comment ref="AN20" authorId="8">
      <text>
        <r>
          <rPr>
            <b/>
            <sz val="9"/>
            <color indexed="81"/>
            <rFont val="Tahoma"/>
            <family val="2"/>
          </rPr>
          <t>LAURA:</t>
        </r>
        <r>
          <rPr>
            <sz val="9"/>
            <color indexed="81"/>
            <rFont val="Tahoma"/>
            <family val="2"/>
          </rPr>
          <t xml:space="preserve">
1)se realiza encuesta con el sector empresarial, para revisar de primera voz las necesidades. De las empresas.
2) Se comienza a gestionar con el sector empresarial oportunidad para practicas profesionales.</t>
        </r>
      </text>
    </comment>
    <comment ref="AO20" authorId="8">
      <text>
        <r>
          <rPr>
            <b/>
            <sz val="9"/>
            <color indexed="81"/>
            <rFont val="Tahoma"/>
            <family val="2"/>
          </rPr>
          <t>LAURA:</t>
        </r>
        <r>
          <rPr>
            <sz val="9"/>
            <color indexed="81"/>
            <rFont val="Tahoma"/>
            <family val="2"/>
          </rPr>
          <t xml:space="preserve">
1)Reunion con Escuelas y sector empresarial para revisión de convenios referente a practicas profesionales.
2) Machote de Convenio Establecido y autorizado por ambos sectores.
</t>
        </r>
      </text>
    </comment>
    <comment ref="AJ21" authorId="8">
      <text>
        <r>
          <rPr>
            <b/>
            <sz val="9"/>
            <color indexed="81"/>
            <rFont val="Tahoma"/>
            <family val="2"/>
          </rPr>
          <t>LAURA:</t>
        </r>
        <r>
          <rPr>
            <sz val="9"/>
            <color indexed="81"/>
            <rFont val="Tahoma"/>
            <family val="2"/>
          </rPr>
          <t xml:space="preserve">
Reunión de UPB Para conocer plan de estudios y lograr la vinculación.</t>
        </r>
      </text>
    </comment>
    <comment ref="AL21" authorId="8">
      <text>
        <r>
          <rPr>
            <b/>
            <sz val="9"/>
            <color indexed="81"/>
            <rFont val="Tahoma"/>
            <family val="2"/>
          </rPr>
          <t>LAURA:</t>
        </r>
        <r>
          <rPr>
            <sz val="9"/>
            <color indexed="81"/>
            <rFont val="Tahoma"/>
            <family val="2"/>
          </rPr>
          <t xml:space="preserve">
se presenta propuesta de plan de estudios, con el tema socioeducativo y  para emprendedores con incubadoras.
</t>
        </r>
      </text>
    </comment>
    <comment ref="AN21" authorId="8">
      <text>
        <r>
          <rPr>
            <b/>
            <sz val="9"/>
            <color indexed="81"/>
            <rFont val="Tahoma"/>
            <family val="2"/>
          </rPr>
          <t>LAURA:</t>
        </r>
        <r>
          <rPr>
            <sz val="9"/>
            <color indexed="81"/>
            <rFont val="Tahoma"/>
            <family val="2"/>
          </rPr>
          <t xml:space="preserve">
1)Reunión para planeación de programa socio-educativo con SEDESHU.
2)Reunión con preparatorias y universidades para generar una propuesta de plan de trabajo con el tema socioeducativo.
</t>
        </r>
      </text>
    </comment>
    <comment ref="AO21" authorId="8">
      <text>
        <r>
          <rPr>
            <b/>
            <sz val="9"/>
            <color indexed="81"/>
            <rFont val="Tahoma"/>
            <family val="2"/>
          </rPr>
          <t>LAURA:</t>
        </r>
        <r>
          <rPr>
            <sz val="9"/>
            <color indexed="81"/>
            <rFont val="Tahoma"/>
            <family val="2"/>
          </rPr>
          <t xml:space="preserve">
aplicación de programa socioeducativo en escuelas. 1ERA. ETAPA</t>
        </r>
      </text>
    </comment>
    <comment ref="AP21" authorId="8">
      <text>
        <r>
          <rPr>
            <b/>
            <sz val="9"/>
            <color indexed="81"/>
            <rFont val="Tahoma"/>
            <family val="2"/>
          </rPr>
          <t>LAURA:</t>
        </r>
        <r>
          <rPr>
            <sz val="9"/>
            <color indexed="81"/>
            <rFont val="Tahoma"/>
            <family val="2"/>
          </rPr>
          <t xml:space="preserve">
aplicación de programa socioeducativo en escuelas. 2 DA. ETAPA</t>
        </r>
      </text>
    </comment>
    <comment ref="AR21" authorId="8">
      <text>
        <r>
          <rPr>
            <b/>
            <sz val="9"/>
            <color indexed="81"/>
            <rFont val="Tahoma"/>
            <family val="2"/>
          </rPr>
          <t>LAURA:</t>
        </r>
        <r>
          <rPr>
            <sz val="9"/>
            <color indexed="81"/>
            <rFont val="Tahoma"/>
            <family val="2"/>
          </rPr>
          <t xml:space="preserve">
Termino de programa socioeducativo en escuelas</t>
        </r>
      </text>
    </comment>
    <comment ref="AS21" authorId="8">
      <text>
        <r>
          <rPr>
            <b/>
            <sz val="9"/>
            <color indexed="81"/>
            <rFont val="Tahoma"/>
            <family val="2"/>
          </rPr>
          <t>LAURA:</t>
        </r>
        <r>
          <rPr>
            <sz val="9"/>
            <color indexed="81"/>
            <rFont val="Tahoma"/>
            <family val="2"/>
          </rPr>
          <t xml:space="preserve">
Termino de programa socioeducativo en escuelas</t>
        </r>
      </text>
    </comment>
    <comment ref="AM22" authorId="8">
      <text>
        <r>
          <rPr>
            <b/>
            <sz val="9"/>
            <color indexed="81"/>
            <rFont val="Tahoma"/>
            <family val="2"/>
          </rPr>
          <t>LAURA:</t>
        </r>
        <r>
          <rPr>
            <sz val="9"/>
            <color indexed="81"/>
            <rFont val="Tahoma"/>
            <family val="2"/>
          </rPr>
          <t xml:space="preserve">
Se vincula con el sector empresarial para oportunidad de practicas profesionales. 1er. etapa
 </t>
        </r>
      </text>
    </comment>
    <comment ref="AN22" authorId="8">
      <text>
        <r>
          <rPr>
            <b/>
            <sz val="9"/>
            <color indexed="81"/>
            <rFont val="Tahoma"/>
            <family val="2"/>
          </rPr>
          <t>LAURA:</t>
        </r>
        <r>
          <rPr>
            <sz val="9"/>
            <color indexed="81"/>
            <rFont val="Tahoma"/>
            <family val="2"/>
          </rPr>
          <t xml:space="preserve">
1) Vinculo con sector empresarial para practicas profesion. 2da etapa (visitas a empresas).
2)Reunión empresa/universidad para afinar detalles de convenio.</t>
        </r>
      </text>
    </comment>
    <comment ref="AO22" authorId="8">
      <text>
        <r>
          <rPr>
            <b/>
            <sz val="9"/>
            <color indexed="81"/>
            <rFont val="Tahoma"/>
            <family val="2"/>
          </rPr>
          <t>LAURA:</t>
        </r>
        <r>
          <rPr>
            <sz val="9"/>
            <color indexed="81"/>
            <rFont val="Tahoma"/>
            <family val="2"/>
          </rPr>
          <t xml:space="preserve">
Firma 1 de Convenios Escuelas - Sector Empresarial</t>
        </r>
      </text>
    </comment>
    <comment ref="AP22" authorId="8">
      <text>
        <r>
          <rPr>
            <b/>
            <sz val="9"/>
            <color indexed="81"/>
            <rFont val="Tahoma"/>
            <family val="2"/>
          </rPr>
          <t>LAURA:</t>
        </r>
        <r>
          <rPr>
            <sz val="9"/>
            <color indexed="81"/>
            <rFont val="Tahoma"/>
            <family val="2"/>
          </rPr>
          <t xml:space="preserve">
Firma 2 de Convenios Escuelas - Sector Empresarial</t>
        </r>
      </text>
    </comment>
    <comment ref="AQ22" authorId="8">
      <text>
        <r>
          <rPr>
            <b/>
            <sz val="9"/>
            <color indexed="81"/>
            <rFont val="Tahoma"/>
            <family val="2"/>
          </rPr>
          <t>LAURA:</t>
        </r>
        <r>
          <rPr>
            <sz val="9"/>
            <color indexed="81"/>
            <rFont val="Tahoma"/>
            <family val="2"/>
          </rPr>
          <t xml:space="preserve">
Firma 3 de Convenios Escuelas - Sector Empresarial</t>
        </r>
      </text>
    </comment>
    <comment ref="AR22" authorId="8">
      <text>
        <r>
          <rPr>
            <b/>
            <sz val="9"/>
            <color indexed="81"/>
            <rFont val="Tahoma"/>
            <family val="2"/>
          </rPr>
          <t>LAURA:</t>
        </r>
        <r>
          <rPr>
            <sz val="9"/>
            <color indexed="81"/>
            <rFont val="Tahoma"/>
            <family val="2"/>
          </rPr>
          <t xml:space="preserve">
Firma 4 de Convenios Escuelas - Sector Empresarial</t>
        </r>
      </text>
    </comment>
    <comment ref="AS22" authorId="8">
      <text>
        <r>
          <rPr>
            <b/>
            <sz val="9"/>
            <color indexed="81"/>
            <rFont val="Tahoma"/>
            <family val="2"/>
          </rPr>
          <t>LAURA:</t>
        </r>
        <r>
          <rPr>
            <sz val="9"/>
            <color indexed="81"/>
            <rFont val="Tahoma"/>
            <family val="2"/>
          </rPr>
          <t xml:space="preserve">
Firma 5 de Convenios Escuelas - Sector Empresarial</t>
        </r>
      </text>
    </comment>
    <comment ref="AI23" authorId="2">
      <text>
        <r>
          <rPr>
            <sz val="9"/>
            <color indexed="81"/>
            <rFont val="Tahoma"/>
            <family val="2"/>
          </rPr>
          <t>Recepción de reglas de operación 2017 Fomento al Auto-empleo.
2) Envio de relacion de los proyectos recibidos al momento.</t>
        </r>
      </text>
    </comment>
    <comment ref="AJ23" authorId="6">
      <text>
        <r>
          <rPr>
            <sz val="9"/>
            <color indexed="81"/>
            <rFont val="Tahoma"/>
            <family val="2"/>
          </rPr>
          <t>Recepcion del manual de operación de Fomento al auto empleo 2017</t>
        </r>
      </text>
    </comment>
    <comment ref="AK23" authorId="2">
      <text>
        <r>
          <rPr>
            <sz val="9"/>
            <color indexed="81"/>
            <rFont val="Tahoma"/>
            <family val="2"/>
          </rPr>
          <t xml:space="preserve">1) Continuar con la atención y asesoria en la oficina de Desarrollo Económico a las personas interesadas en el programa
</t>
        </r>
      </text>
    </comment>
    <comment ref="AL23" authorId="3">
      <text>
        <r>
          <rPr>
            <sz val="9"/>
            <color indexed="81"/>
            <rFont val="Tahoma"/>
            <family val="2"/>
          </rPr>
          <t xml:space="preserve">
Seguimiento a proyectos recibidos</t>
        </r>
      </text>
    </comment>
    <comment ref="AM23" authorId="2">
      <text>
        <r>
          <rPr>
            <sz val="9"/>
            <color indexed="81"/>
            <rFont val="Tahoma"/>
            <family val="2"/>
          </rPr>
          <t xml:space="preserve">1) Continuar con la atención y asesoria a las personas interesadas en el programa que se presentan en la oficina.
2) Atencion a proyectos entregados
</t>
        </r>
      </text>
    </comment>
    <comment ref="AN23" authorId="2">
      <text>
        <r>
          <rPr>
            <sz val="9"/>
            <color indexed="81"/>
            <rFont val="Tahoma"/>
            <family val="2"/>
          </rPr>
          <t xml:space="preserve">1) Continuar con la atención y asesoria a las personas interesadas en el programa que se presentan en la oficina.
2) Atencion a proyectos entregados
</t>
        </r>
      </text>
    </comment>
    <comment ref="AO23" authorId="2">
      <text>
        <r>
          <rPr>
            <sz val="9"/>
            <color indexed="81"/>
            <rFont val="Tahoma"/>
            <family val="2"/>
          </rPr>
          <t xml:space="preserve">1) Continuar con la atención y asesoria a las personas interesadas en el programa que se presentan en la oficina.
2) Atencion a proyectos entregados
</t>
        </r>
      </text>
    </comment>
    <comment ref="AP23" authorId="2">
      <text>
        <r>
          <rPr>
            <sz val="9"/>
            <color indexed="81"/>
            <rFont val="Tahoma"/>
            <family val="2"/>
          </rPr>
          <t xml:space="preserve">1) Continuar con la atención y asesoria a las personas interesadas en el programa que se presentan en la oficina.
2) Atencion a proyectos entregados
</t>
        </r>
      </text>
    </comment>
    <comment ref="AQ23" authorId="2">
      <text>
        <r>
          <rPr>
            <sz val="9"/>
            <color indexed="81"/>
            <rFont val="Tahoma"/>
            <family val="2"/>
          </rPr>
          <t xml:space="preserve">1) Continuar con la atención y asesoria a las personas interesadas en el programa que se presentan en la oficina.
2) Atencion a proyectos entregados
</t>
        </r>
      </text>
    </comment>
    <comment ref="AR23" authorId="2">
      <text>
        <r>
          <rPr>
            <sz val="9"/>
            <color indexed="81"/>
            <rFont val="Tahoma"/>
            <family val="2"/>
          </rPr>
          <t xml:space="preserve">Cierre del programa.
</t>
        </r>
      </text>
    </comment>
    <comment ref="AS23" authorId="6">
      <text>
        <r>
          <rPr>
            <sz val="9"/>
            <color indexed="81"/>
            <rFont val="Tahoma"/>
            <family val="2"/>
          </rPr>
          <t>Se da el cierre del programa pero se sigue atendiendo a personas interesadas</t>
        </r>
      </text>
    </comment>
    <comment ref="AT23" authorId="6">
      <text>
        <r>
          <rPr>
            <sz val="9"/>
            <color indexed="81"/>
            <rFont val="Tahoma"/>
            <family val="2"/>
          </rPr>
          <t>Se da el cierre del programa pero se sigue atendiendo a personas interesadas</t>
        </r>
      </text>
    </comment>
    <comment ref="AJ24" authorId="4">
      <text>
        <r>
          <rPr>
            <sz val="9"/>
            <color indexed="81"/>
            <rFont val="Tahoma"/>
            <family val="2"/>
          </rPr>
          <t>Oficio dirigido al Alcalde para solicitar presupuesto para participar en el programa Mi Plaza 2016</t>
        </r>
        <r>
          <rPr>
            <b/>
            <sz val="9"/>
            <color indexed="81"/>
            <rFont val="Tahoma"/>
            <family val="2"/>
          </rPr>
          <t xml:space="preserve">
</t>
        </r>
      </text>
    </comment>
    <comment ref="AJ25" authorId="4">
      <text>
        <r>
          <rPr>
            <b/>
            <sz val="9"/>
            <color indexed="81"/>
            <rFont val="Tahoma"/>
            <family val="2"/>
          </rPr>
          <t>FOMENTO:</t>
        </r>
        <r>
          <rPr>
            <sz val="9"/>
            <color indexed="81"/>
            <rFont val="Tahoma"/>
            <family val="2"/>
          </rPr>
          <t xml:space="preserve">
Ingresar oficio de solicitud ante la SDE para que Silao sea considerado dentro del programa "Mi Plaza" 2016, así como informar la aportación asignada|</t>
        </r>
      </text>
    </comment>
    <comment ref="AJ26" authorId="4">
      <text>
        <r>
          <rPr>
            <sz val="9"/>
            <color indexed="81"/>
            <rFont val="Tahoma"/>
            <family val="2"/>
          </rPr>
          <t>INGRESO DE OFICIO AL ALCALDE INFORMANDO EL PROCESO A SEGUIR DENTRO DEL PROGRAMA Y SOLICITANDO SU INTERVENCIÓN PARA QUE SE REALICE EL PROYECTO EJECUTIVO</t>
        </r>
      </text>
    </comment>
    <comment ref="AL26" authorId="4">
      <text>
        <r>
          <rPr>
            <b/>
            <sz val="9"/>
            <color indexed="81"/>
            <rFont val="Tahoma"/>
            <family val="2"/>
          </rPr>
          <t>FOMENTO:</t>
        </r>
        <r>
          <rPr>
            <sz val="9"/>
            <color indexed="81"/>
            <rFont val="Tahoma"/>
            <family val="2"/>
          </rPr>
          <t xml:space="preserve">
1) LLEVAR A CABO REUNIÓN CON LA SDES, ACOMPAÑADOS DE  OBRAS PÚBLICAS DEL MPIO. PARA LA REVISIÓN DE LINEAMIENTOS DEL PROGRAMA PARA LA CORRECTA ELABORACIÓN DEL PROYECTO EJECUTIVO</t>
        </r>
      </text>
    </comment>
    <comment ref="AM26" authorId="4">
      <text>
        <r>
          <rPr>
            <b/>
            <sz val="9"/>
            <color indexed="81"/>
            <rFont val="Tahoma"/>
            <family val="2"/>
          </rPr>
          <t xml:space="preserve">FOMENTO:
1) </t>
        </r>
        <r>
          <rPr>
            <sz val="9"/>
            <color indexed="81"/>
            <rFont val="Tahoma"/>
            <family val="2"/>
          </rPr>
          <t>SEGUIMIENTO AL AVANCE DEL PROGRAMA Y PROYECTO EJECUTIVO   2) RECOPILACIÓN DE DOCUMENTOS Y REQUISITOS PARA LA ELABORACIÓN DEL CONVENIO CORRESPONDIENTE</t>
        </r>
      </text>
    </comment>
    <comment ref="AN26" authorId="4">
      <text>
        <r>
          <rPr>
            <b/>
            <sz val="9"/>
            <color indexed="81"/>
            <rFont val="Tahoma"/>
            <family val="2"/>
          </rPr>
          <t>FOMENTO:</t>
        </r>
        <r>
          <rPr>
            <sz val="9"/>
            <color indexed="81"/>
            <rFont val="Tahoma"/>
            <family val="2"/>
          </rPr>
          <t xml:space="preserve">
1) SEGUIMIENTO A LA CONFORMACIÓN DEL EXPEDIENTE
2) PRESENTAR PROYECTO EJECUTIVO ANTE LA SDE Y DEMÁS DOCUMENTOS REQUERIDOS PARA LA EJECUCIÓN DEL CONVENIO
3) GESTIONAR LA FIRMA DEL CONVENIO POR LAS PARTES INVOLUCRADAS</t>
        </r>
      </text>
    </comment>
    <comment ref="AO26" authorId="4">
      <text>
        <r>
          <rPr>
            <b/>
            <sz val="9"/>
            <color indexed="81"/>
            <rFont val="Tahoma"/>
            <family val="2"/>
          </rPr>
          <t>FOMENTO:</t>
        </r>
        <r>
          <rPr>
            <sz val="9"/>
            <color indexed="81"/>
            <rFont val="Tahoma"/>
            <family val="2"/>
          </rPr>
          <t xml:space="preserve">
1) SEGUIMIENTO A LA FIRMA DEL CONVENIO </t>
        </r>
      </text>
    </comment>
    <comment ref="AP27" authorId="4">
      <text>
        <r>
          <rPr>
            <b/>
            <sz val="9"/>
            <color indexed="81"/>
            <rFont val="Tahoma"/>
            <family val="2"/>
          </rPr>
          <t>FOMENTO:</t>
        </r>
        <r>
          <rPr>
            <sz val="9"/>
            <color indexed="81"/>
            <rFont val="Tahoma"/>
            <family val="2"/>
          </rPr>
          <t xml:space="preserve">
SEGUIMIENTO A LA EJECUCIÓN DEL PROGRAMA</t>
        </r>
      </text>
    </comment>
    <comment ref="AQ27" authorId="4">
      <text>
        <r>
          <rPr>
            <sz val="9"/>
            <color indexed="81"/>
            <rFont val="Tahoma"/>
            <family val="2"/>
          </rPr>
          <t xml:space="preserve">SEGUIMIENTO POR MEDIO DE VISITAS EN EL PROCESO DE LA CONSTRUCCIÓN
DEL INMUEBLE </t>
        </r>
      </text>
    </comment>
    <comment ref="AR27" authorId="4">
      <text>
        <r>
          <rPr>
            <b/>
            <sz val="9"/>
            <color indexed="81"/>
            <rFont val="Tahoma"/>
            <family val="2"/>
          </rPr>
          <t>FOMENTO:</t>
        </r>
        <r>
          <rPr>
            <sz val="9"/>
            <color indexed="81"/>
            <rFont val="Tahoma"/>
            <family val="2"/>
          </rPr>
          <t xml:space="preserve">
SEGUIMIENTO POR MEDIO DE VISITAS EN EL PROCESO DE LA CONSTRUCCIÓN
 DEL INMUEBLE</t>
        </r>
      </text>
    </comment>
    <comment ref="AS27" authorId="4">
      <text>
        <r>
          <rPr>
            <b/>
            <sz val="9"/>
            <color indexed="81"/>
            <rFont val="Tahoma"/>
            <family val="2"/>
          </rPr>
          <t>FOMENTO:</t>
        </r>
        <r>
          <rPr>
            <sz val="9"/>
            <color indexed="81"/>
            <rFont val="Tahoma"/>
            <family val="2"/>
          </rPr>
          <t xml:space="preserve">
SEGUIMIENTO POR MEDIO DE VISITAS EN EL PROCESO DE LA CONSTRUCCIÓN
 DEL INMUEBLE</t>
        </r>
      </text>
    </comment>
    <comment ref="AT27" authorId="4">
      <text>
        <r>
          <rPr>
            <b/>
            <sz val="9"/>
            <color indexed="81"/>
            <rFont val="Tahoma"/>
            <family val="2"/>
          </rPr>
          <t>FOMENTO:</t>
        </r>
        <r>
          <rPr>
            <sz val="9"/>
            <color indexed="81"/>
            <rFont val="Tahoma"/>
            <family val="2"/>
          </rPr>
          <t xml:space="preserve">
VERIFICAR LA FINALIZACIÓN DE LA CONSTRUCCIÓN Y HACER ENTREGA OFICIAL A LOS BENEFICIARIOS (LOCATARIOS DEL MERCADO)</t>
        </r>
      </text>
    </comment>
    <comment ref="AT28" authorId="4">
      <text>
        <r>
          <rPr>
            <sz val="9"/>
            <color indexed="81"/>
            <rFont val="Tahoma"/>
            <family val="2"/>
          </rPr>
          <t>Oficio dirigido al Alcalde para solicitar presupuesto para participar en el programa Mi Plaza 2017</t>
        </r>
        <r>
          <rPr>
            <b/>
            <sz val="9"/>
            <color indexed="81"/>
            <rFont val="Tahoma"/>
            <family val="2"/>
          </rPr>
          <t xml:space="preserve">
</t>
        </r>
      </text>
    </comment>
    <comment ref="AT29" authorId="4">
      <text>
        <r>
          <rPr>
            <b/>
            <sz val="9"/>
            <color indexed="81"/>
            <rFont val="Tahoma"/>
            <family val="2"/>
          </rPr>
          <t>FOMENTO:</t>
        </r>
        <r>
          <rPr>
            <sz val="9"/>
            <color indexed="81"/>
            <rFont val="Tahoma"/>
            <family val="2"/>
          </rPr>
          <t xml:space="preserve">
Oficio por parte del Alcalde, dirigido al Secretario de la SDE, solicitando que se considere al Municipio dentro del programa para 2017</t>
        </r>
      </text>
    </comment>
    <comment ref="AM30" authorId="4">
      <text>
        <r>
          <rPr>
            <b/>
            <sz val="9"/>
            <color indexed="81"/>
            <rFont val="Tahoma"/>
            <family val="2"/>
          </rPr>
          <t>FOMENTO:</t>
        </r>
        <r>
          <rPr>
            <sz val="9"/>
            <color indexed="81"/>
            <rFont val="Tahoma"/>
            <family val="2"/>
          </rPr>
          <t xml:space="preserve">
Reunión con la SDES y líderes de mercados para presentación del programa </t>
        </r>
      </text>
    </comment>
    <comment ref="AN30" authorId="4">
      <text>
        <r>
          <rPr>
            <b/>
            <sz val="9"/>
            <color indexed="81"/>
            <rFont val="Tahoma"/>
            <family val="2"/>
          </rPr>
          <t>FOMENTO:</t>
        </r>
        <r>
          <rPr>
            <sz val="9"/>
            <color indexed="81"/>
            <rFont val="Tahoma"/>
            <family val="2"/>
          </rPr>
          <t xml:space="preserve">
SEGUIMIENTO A LA IMPLEMENTACIÓN DEL PROGRAMA PARA  MERCADOS  DEL MUNICIPIO.</t>
        </r>
      </text>
    </comment>
    <comment ref="AO30" authorId="4">
      <text>
        <r>
          <rPr>
            <b/>
            <sz val="9"/>
            <color indexed="81"/>
            <rFont val="Tahoma"/>
            <family val="2"/>
          </rPr>
          <t>FOMENTO:</t>
        </r>
        <r>
          <rPr>
            <sz val="9"/>
            <color indexed="81"/>
            <rFont val="Tahoma"/>
            <family val="2"/>
          </rPr>
          <t xml:space="preserve">
PRESENTACIÓN DEL PROGRAMA ANTE EL MERCADO VICTORIA Y DEMAS COMERCIANTES DEL GONZALEZ ORTEGA</t>
        </r>
      </text>
    </comment>
    <comment ref="AP30" authorId="4">
      <text>
        <r>
          <rPr>
            <b/>
            <sz val="9"/>
            <color indexed="81"/>
            <rFont val="Tahoma"/>
            <family val="2"/>
          </rPr>
          <t>FOMENTO:</t>
        </r>
        <r>
          <rPr>
            <sz val="9"/>
            <color indexed="81"/>
            <rFont val="Tahoma"/>
            <family val="2"/>
          </rPr>
          <t xml:space="preserve">
CONFORMACIÓN DE EXPEDIENTE DE COMERCIANTES </t>
        </r>
      </text>
    </comment>
    <comment ref="AQ30" authorId="4">
      <text>
        <r>
          <rPr>
            <b/>
            <sz val="9"/>
            <color indexed="81"/>
            <rFont val="Tahoma"/>
            <family val="2"/>
          </rPr>
          <t>FOMENTO:</t>
        </r>
        <r>
          <rPr>
            <sz val="9"/>
            <color indexed="81"/>
            <rFont val="Tahoma"/>
            <family val="2"/>
          </rPr>
          <t xml:space="preserve">
CONFORMAR EXPEDIENTE PARA CONVENIO</t>
        </r>
      </text>
    </comment>
    <comment ref="AR30" authorId="4">
      <text>
        <r>
          <rPr>
            <b/>
            <sz val="9"/>
            <color indexed="81"/>
            <rFont val="Tahoma"/>
            <family val="2"/>
          </rPr>
          <t>FOMENTO:</t>
        </r>
        <r>
          <rPr>
            <sz val="9"/>
            <color indexed="81"/>
            <rFont val="Tahoma"/>
            <family val="2"/>
          </rPr>
          <t xml:space="preserve">
SEGUIMIENTO A LA EJECICION DEL PROGRAMA</t>
        </r>
      </text>
    </comment>
    <comment ref="AS30" authorId="4">
      <text>
        <r>
          <rPr>
            <b/>
            <sz val="9"/>
            <color indexed="81"/>
            <rFont val="Tahoma"/>
            <family val="2"/>
          </rPr>
          <t>FOMENTO:</t>
        </r>
        <r>
          <rPr>
            <sz val="9"/>
            <color indexed="81"/>
            <rFont val="Tahoma"/>
            <family val="2"/>
          </rPr>
          <t xml:space="preserve">
SEGUIMIENTO A LA EJECICION DEL PROGRAMA</t>
        </r>
      </text>
    </comment>
    <comment ref="AT30" authorId="4">
      <text>
        <r>
          <rPr>
            <b/>
            <sz val="9"/>
            <color indexed="81"/>
            <rFont val="Tahoma"/>
            <family val="2"/>
          </rPr>
          <t>FOMENTO:</t>
        </r>
        <r>
          <rPr>
            <sz val="9"/>
            <color indexed="81"/>
            <rFont val="Tahoma"/>
            <family val="2"/>
          </rPr>
          <t xml:space="preserve">
SEGUIMIENTO A LA EJECICION DEL PROGRAMA, ENTREGA DEL EQUIPAMIENTO A BENEFICIARIOS DE MERCADOS</t>
        </r>
      </text>
    </comment>
    <comment ref="AO31" authorId="4">
      <text>
        <r>
          <rPr>
            <b/>
            <sz val="9"/>
            <color indexed="81"/>
            <rFont val="Tahoma"/>
            <family val="2"/>
          </rPr>
          <t>FOMENTO:</t>
        </r>
        <r>
          <rPr>
            <sz val="9"/>
            <color indexed="81"/>
            <rFont val="Tahoma"/>
            <family val="2"/>
          </rPr>
          <t xml:space="preserve">
1) INVITACIÓN DE SDES PARA PARTICIPAR EN LA SEGUNDA ETAPA DEL PROYECTO "CONECTIVIDAD"PARA MERCADOS
2)PRESENTACIÓN ANTE MERCADOS, DEL PROYECTO PARA ESTA SEGUNDA ETAPA DE CONECTIVIDAD
</t>
        </r>
      </text>
    </comment>
    <comment ref="AP31" authorId="4">
      <text>
        <r>
          <rPr>
            <b/>
            <sz val="9"/>
            <color indexed="81"/>
            <rFont val="Tahoma"/>
            <family val="2"/>
          </rPr>
          <t>FOMENTO:</t>
        </r>
        <r>
          <rPr>
            <sz val="9"/>
            <color indexed="81"/>
            <rFont val="Tahoma"/>
            <family val="2"/>
          </rPr>
          <t xml:space="preserve">
1) CONFORMACIÓN DE EXPEDIENTES PARA CUMPLIMIENTO DE REQUISITOS EN LA ELABORACION DEL CONVENIO</t>
        </r>
      </text>
    </comment>
    <comment ref="AQ31" authorId="4">
      <text>
        <r>
          <rPr>
            <b/>
            <sz val="9"/>
            <color indexed="81"/>
            <rFont val="Tahoma"/>
            <family val="2"/>
          </rPr>
          <t>FOMENTO:</t>
        </r>
        <r>
          <rPr>
            <sz val="9"/>
            <color indexed="81"/>
            <rFont val="Tahoma"/>
            <family val="2"/>
          </rPr>
          <t xml:space="preserve">
SEGUIMIENTO A LA EJECUCION DEL PROGRAMA</t>
        </r>
      </text>
    </comment>
    <comment ref="AR31" authorId="4">
      <text>
        <r>
          <rPr>
            <b/>
            <sz val="9"/>
            <color indexed="81"/>
            <rFont val="Tahoma"/>
            <family val="2"/>
          </rPr>
          <t>FOMENTO:</t>
        </r>
        <r>
          <rPr>
            <sz val="9"/>
            <color indexed="81"/>
            <rFont val="Tahoma"/>
            <family val="2"/>
          </rPr>
          <t xml:space="preserve">
EJECUCION DEL PROGRAMA EN LOS MERCAODS VICTORIA Y ORTEGA</t>
        </r>
      </text>
    </comment>
    <comment ref="AK32" authorId="6">
      <text>
        <r>
          <rPr>
            <sz val="9"/>
            <color indexed="81"/>
            <rFont val="Tahoma"/>
            <family val="2"/>
          </rPr>
          <t>Verificar si ya se tiene fecha para la SCL</t>
        </r>
      </text>
    </comment>
    <comment ref="AL32" authorId="2">
      <text>
        <r>
          <rPr>
            <sz val="9"/>
            <color indexed="81"/>
            <rFont val="Tahoma"/>
            <family val="2"/>
          </rPr>
          <t xml:space="preserve">1)Envio de invitación a empresas que podrían participar en la semana de la cultura laboral al igual a los posibles patrocinadores.
2) Gestiones generales relacionadas (oficios, etc)
</t>
        </r>
      </text>
    </comment>
    <comment ref="AM32" authorId="2">
      <text>
        <r>
          <rPr>
            <sz val="9"/>
            <color indexed="81"/>
            <rFont val="Tahoma"/>
            <family val="2"/>
          </rPr>
          <t>Elaboración de oficio para la gestión de Sede y envio de correos electrónicos a posibles patrocinadores del evento.</t>
        </r>
      </text>
    </comment>
    <comment ref="AN32" authorId="2">
      <text>
        <r>
          <rPr>
            <sz val="9"/>
            <color indexed="81"/>
            <rFont val="Tahoma"/>
            <family val="2"/>
          </rPr>
          <t>Seguimiento a la solicitud del programa de la Semana de la Cultura Laboral 2016, para posteriormente gestionar la reunión con representante de la STPS en el Estado para continuar con la logística del evento</t>
        </r>
      </text>
    </comment>
    <comment ref="AO32" authorId="2">
      <text>
        <r>
          <rPr>
            <sz val="9"/>
            <color indexed="81"/>
            <rFont val="Tahoma"/>
            <family val="2"/>
          </rPr>
          <t xml:space="preserve">Continuar con la logística, invitaciones, patrocinios, publicidad, de la Semana de la Cultura. 
** DEBIDO A LA FALTA DESEGUIMIENTO POR LA DELEGACIÓN SE POSPONE FECHA DE SCL 2016. </t>
        </r>
      </text>
    </comment>
    <comment ref="AP32" authorId="2">
      <text>
        <r>
          <rPr>
            <sz val="9"/>
            <color indexed="81"/>
            <rFont val="Tahoma"/>
            <family val="2"/>
          </rPr>
          <t>1) Ultimar detalles 
2) Realización de la rueda de prensa.
3) Realización de la Semana de la Cultura laboral.</t>
        </r>
      </text>
    </comment>
    <comment ref="J33" authorId="6">
      <text>
        <r>
          <rPr>
            <sz val="9"/>
            <color indexed="81"/>
            <rFont val="Tahoma"/>
            <family val="2"/>
          </rPr>
          <t>Listas de solicitantes, lista de empresas, fotografías de los espacios prestados</t>
        </r>
      </text>
    </comment>
    <comment ref="AI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J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K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L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M33" authorId="6">
      <text>
        <r>
          <rPr>
            <sz val="9"/>
            <color indexed="81"/>
            <rFont val="Tahoma"/>
            <family val="2"/>
          </rPr>
          <t xml:space="preserve">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 </t>
        </r>
      </text>
    </comment>
    <comment ref="AN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O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P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Q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R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S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T33" authorId="6">
      <text>
        <r>
          <rPr>
            <sz val="9"/>
            <color indexed="81"/>
            <rFont val="Tahoma"/>
            <family val="2"/>
          </rPr>
          <t>1) Estadisticas mensuales de empleo
2) Prestamo del servicio de la bolsa de empleo en diversos días del mes a solicitantes y empresas.
3) Prestamo de espacio a las empresas para la realización de entrevistas laborales y/o revisión de cartera.
4) Difusión de vacantes en redes sociales y en medios físicos como revistas de empleo.</t>
        </r>
      </text>
    </comment>
    <comment ref="AI36" authorId="4">
      <text>
        <r>
          <rPr>
            <b/>
            <sz val="9"/>
            <color indexed="81"/>
            <rFont val="Tahoma"/>
            <family val="2"/>
          </rPr>
          <t>FOMENTO:</t>
        </r>
        <r>
          <rPr>
            <sz val="9"/>
            <color indexed="81"/>
            <rFont val="Tahoma"/>
            <family val="2"/>
          </rPr>
          <t xml:space="preserve">
REALIZAR CONVOCATORIA POR MEDIOS ELECTRÓNICOS Y TELEFÓNICA</t>
        </r>
      </text>
    </comment>
    <comment ref="AJ36" authorId="4">
      <text>
        <r>
          <rPr>
            <b/>
            <sz val="9"/>
            <color indexed="81"/>
            <rFont val="Tahoma"/>
            <family val="2"/>
          </rPr>
          <t>FOMENTO:</t>
        </r>
        <r>
          <rPr>
            <sz val="9"/>
            <color indexed="81"/>
            <rFont val="Tahoma"/>
            <family val="2"/>
          </rPr>
          <t xml:space="preserve">
REALIZAR CONVOCATORIA POR MEDIOS ELECTRÓNICOS Y TELEFÓNICA</t>
        </r>
      </text>
    </comment>
    <comment ref="AI37" authorId="4">
      <text>
        <r>
          <rPr>
            <b/>
            <sz val="9"/>
            <color indexed="81"/>
            <rFont val="Tahoma"/>
            <family val="2"/>
          </rPr>
          <t>FOMENTO:</t>
        </r>
        <r>
          <rPr>
            <sz val="9"/>
            <color indexed="81"/>
            <rFont val="Tahoma"/>
            <family val="2"/>
          </rPr>
          <t xml:space="preserve">
En reunión con la Dirección, se analizó y determinó el objetivo, ejes y estructura del COES
</t>
        </r>
      </text>
    </comment>
    <comment ref="AJ38" authorId="4">
      <text>
        <r>
          <rPr>
            <b/>
            <sz val="9"/>
            <color indexed="81"/>
            <rFont val="Tahoma"/>
            <family val="2"/>
          </rPr>
          <t xml:space="preserve">FOMENTO:
1. EVENTO CONVOCANDO A </t>
        </r>
        <r>
          <rPr>
            <sz val="9"/>
            <color indexed="81"/>
            <rFont val="Tahoma"/>
            <family val="2"/>
          </rPr>
          <t>REUNIÓN AL SECTOR EMPRESARIAL EN MANUFACTURA Y HOTELEROS, PRESIDIDA POR EL ALCALDE, PARA PRESENTAR EL OBJETIVO DEL PROYECTO DEL CONSEJO, LAS COMISIONES A CONFORMARSE, ASÍ COMO EL LEVANTAMIENTO DEL ACTA CORRESPONDIENTE CON LOS INTEGRANTES A PARTICIPAR 
2. SE REMITE MINUTA DE TRBAJO Y ACTA DE INSTALACIÓN PARA REVISIÓN DE LOS PARTICIPANTES
3. SE CONTINÚA CONVOCANDO A MÁS EMPRESARIOS A PARTICIPAR DENTRO DEL CONSEJO FORMANDO PARTE DE ALGUNA COMISIÓN</t>
        </r>
      </text>
    </comment>
    <comment ref="AK38" authorId="4">
      <text>
        <r>
          <rPr>
            <b/>
            <sz val="9"/>
            <color indexed="81"/>
            <rFont val="Tahoma"/>
            <family val="2"/>
          </rPr>
          <t>FOMENTO:</t>
        </r>
        <r>
          <rPr>
            <sz val="9"/>
            <color indexed="81"/>
            <rFont val="Tahoma"/>
            <family val="2"/>
          </rPr>
          <t xml:space="preserve">
INICIAN REUNIONES DE LAS COMISIONES PARA LA ELABORACIÓN DEL PROYECTO A TRABAJAR, ASÍ COMO GENERAR ACUERDOS Y ESQUEMAS DE TRABAJO </t>
        </r>
      </text>
    </comment>
    <comment ref="AL38" authorId="4">
      <text>
        <r>
          <rPr>
            <b/>
            <sz val="9"/>
            <color indexed="81"/>
            <rFont val="Tahoma"/>
            <family val="2"/>
          </rPr>
          <t>FOMENTO:</t>
        </r>
        <r>
          <rPr>
            <sz val="9"/>
            <color indexed="81"/>
            <rFont val="Tahoma"/>
            <family val="2"/>
          </rPr>
          <t xml:space="preserve">
CONTINUAN LAS REUNIONES DE LAS COMISIONES PARA LA ELABORACIÓN DEL PROYECTO A TRABAJAR, ASÍ COMO GENERAR ACUERDOS Y ESQUEMAS DE TRABAJO </t>
        </r>
      </text>
    </comment>
    <comment ref="AM38" authorId="4">
      <text>
        <r>
          <rPr>
            <sz val="9"/>
            <color indexed="81"/>
            <rFont val="Tahoma"/>
            <family val="2"/>
          </rPr>
          <t xml:space="preserve">SE REALIZARÁ LA SEGUNDA REUNIÓN PLENARIA DEL CONSEJO, PARA PRESENTACIÓN DE LOS PROYECTOS Y PROPUESTAS DE CADA COMISIÓN ANTE LOS INTEGRANTES, PARA DETERMINAR ACUERDOS Y ESTRATEGIAS A SEGUIR </t>
        </r>
      </text>
    </comment>
    <comment ref="AN38" authorId="4">
      <text>
        <r>
          <rPr>
            <b/>
            <sz val="9"/>
            <color indexed="81"/>
            <rFont val="Tahoma"/>
            <family val="2"/>
          </rPr>
          <t>FOMENTO:</t>
        </r>
        <r>
          <rPr>
            <sz val="9"/>
            <color indexed="81"/>
            <rFont val="Tahoma"/>
            <family val="2"/>
          </rPr>
          <t xml:space="preserve">
CONTINUAN LAS REUNIONES DE LAS COMISIONES PARA DAR SEGUIMIENTO E IMPLEMENTACIÓN DE LOS PROYECTOS
</t>
        </r>
      </text>
    </comment>
    <comment ref="AP38" authorId="4">
      <text>
        <r>
          <rPr>
            <sz val="9"/>
            <color indexed="81"/>
            <rFont val="Tahoma"/>
            <family val="2"/>
          </rPr>
          <t>SE REALIZARÁ LA TERCERA  REUNIÓN PLENARIA DEL CONSEJO,  PARA DAR CONTINUIDAD Y REVISIÓN AL DESARROLLO DE LOS PROYECTOS</t>
        </r>
      </text>
    </comment>
    <comment ref="AQ38" authorId="4">
      <text>
        <r>
          <rPr>
            <b/>
            <sz val="9"/>
            <color indexed="81"/>
            <rFont val="Tahoma"/>
            <family val="2"/>
          </rPr>
          <t>FOMENTO:</t>
        </r>
        <r>
          <rPr>
            <sz val="9"/>
            <color indexed="81"/>
            <rFont val="Tahoma"/>
            <family val="2"/>
          </rPr>
          <t xml:space="preserve">
CONTINUAN LAS REUNIONES DE LAS COMISIONES PARA DAR SEGUIMIENTO E IMPLEMENTACIÓN DE LOS PROYECTOS
</t>
        </r>
      </text>
    </comment>
    <comment ref="AR38" authorId="4">
      <text>
        <r>
          <rPr>
            <b/>
            <sz val="9"/>
            <color indexed="81"/>
            <rFont val="Tahoma"/>
            <family val="2"/>
          </rPr>
          <t>FOMENTO:</t>
        </r>
        <r>
          <rPr>
            <sz val="9"/>
            <color indexed="81"/>
            <rFont val="Tahoma"/>
            <family val="2"/>
          </rPr>
          <t xml:space="preserve">
CONTINUAN LAS REUNIONES DE LAS COMISIONES PARA DAR SEGUIMIENTO E IMPLEMENTACIÓN DE LOS PROYECTOS
</t>
        </r>
      </text>
    </comment>
    <comment ref="AS38" authorId="4">
      <text>
        <r>
          <rPr>
            <sz val="9"/>
            <color indexed="81"/>
            <rFont val="Tahoma"/>
            <family val="2"/>
          </rPr>
          <t>SE REALIZARÁ LA CUARTA  REUNIÓN PLENARIA DEL CONSEJO,  PARA CIERRE DE AÑO Y PROYECTOS</t>
        </r>
      </text>
    </comment>
    <comment ref="AM39" authorId="4">
      <text>
        <r>
          <rPr>
            <b/>
            <sz val="9"/>
            <color indexed="81"/>
            <rFont val="Tahoma"/>
            <family val="2"/>
          </rPr>
          <t>FOMENTO:</t>
        </r>
        <r>
          <rPr>
            <sz val="9"/>
            <color indexed="81"/>
            <rFont val="Tahoma"/>
            <family val="2"/>
          </rPr>
          <t xml:space="preserve">
1) CONCERTAR REUNIÓN CON LA SDES PARA RECIBIR CAPACITACIÓN DEL PROGRAMA</t>
        </r>
      </text>
    </comment>
    <comment ref="AN39" authorId="4">
      <text>
        <r>
          <rPr>
            <b/>
            <sz val="9"/>
            <color indexed="81"/>
            <rFont val="Tahoma"/>
            <family val="2"/>
          </rPr>
          <t>FOMENTO:</t>
        </r>
        <r>
          <rPr>
            <sz val="9"/>
            <color indexed="81"/>
            <rFont val="Tahoma"/>
            <family val="2"/>
          </rPr>
          <t xml:space="preserve">
1. RECIBIR PRESENTACIÓN DEL PROGRAMA POR PARTE DE LA SDES, PARA CONOCIMIENTO DE LOS LINEAMIENTOS 
2. LANZAR CONVOCATORIA
3. REALIZAR VISITAS A EMPRESAS CON POTENCIAL PARA OBTENER EL DISTINTIVO 
4) REALIZAR PRESENTACION ANTE EMPRESARIOS DEL PROGRAMA CON SUS REQUERIMIENTOS Y BENEFICIOS</t>
        </r>
      </text>
    </comment>
    <comment ref="AO39" authorId="4">
      <text>
        <r>
          <rPr>
            <b/>
            <sz val="9"/>
            <color indexed="81"/>
            <rFont val="Tahoma"/>
            <family val="2"/>
          </rPr>
          <t>FOMENTO:</t>
        </r>
        <r>
          <rPr>
            <sz val="9"/>
            <color indexed="81"/>
            <rFont val="Tahoma"/>
            <family val="2"/>
          </rPr>
          <t xml:space="preserve">
1. REUNIR PERFILES DE EMPRESAS A EFECTO DE INICIAR AL PROCESO DE OBTENCION DEL DISTINTIVO
2. ENTREGAR A LA SDES LISTADO DE EMPRESAS PARTICIPANTES Y PERFILES DE LOS MISMOS PARA SU REGISTRO</t>
        </r>
      </text>
    </comment>
    <comment ref="AP40" authorId="4">
      <text>
        <r>
          <rPr>
            <b/>
            <sz val="9"/>
            <color indexed="81"/>
            <rFont val="Tahoma"/>
            <family val="2"/>
          </rPr>
          <t>FOMENTO:</t>
        </r>
        <r>
          <rPr>
            <sz val="9"/>
            <color indexed="81"/>
            <rFont val="Tahoma"/>
            <family val="2"/>
          </rPr>
          <t xml:space="preserve">
VISITAS A PARTICIPANTES EN SUS NEGOCIOS PARA DAR SEGUIMIENTO AL PROGRAMA</t>
        </r>
      </text>
    </comment>
    <comment ref="AQ40" authorId="4">
      <text>
        <r>
          <rPr>
            <b/>
            <sz val="9"/>
            <color indexed="81"/>
            <rFont val="Tahoma"/>
            <family val="2"/>
          </rPr>
          <t>FOMENTO:</t>
        </r>
        <r>
          <rPr>
            <sz val="9"/>
            <color indexed="81"/>
            <rFont val="Tahoma"/>
            <family val="2"/>
          </rPr>
          <t xml:space="preserve">
VISITAS A PARTICIPANTES EN SUS NEGOCIOS PARA DAR SEGUIMIENTO AL PROGRAMA</t>
        </r>
      </text>
    </comment>
    <comment ref="AR40" authorId="4">
      <text>
        <r>
          <rPr>
            <b/>
            <sz val="9"/>
            <color indexed="81"/>
            <rFont val="Tahoma"/>
            <family val="2"/>
          </rPr>
          <t>FOMENTO:</t>
        </r>
        <r>
          <rPr>
            <sz val="9"/>
            <color indexed="81"/>
            <rFont val="Tahoma"/>
            <family val="2"/>
          </rPr>
          <t xml:space="preserve">
VISITAS A PARTICIPANTES EN SUS NEGOCIOS PARA DAR SEGUIMIENTO AL PROGRAMA</t>
        </r>
      </text>
    </comment>
    <comment ref="AS40" authorId="4">
      <text>
        <r>
          <rPr>
            <b/>
            <sz val="9"/>
            <color indexed="81"/>
            <rFont val="Tahoma"/>
            <family val="2"/>
          </rPr>
          <t>FOMENTO:</t>
        </r>
        <r>
          <rPr>
            <sz val="9"/>
            <color indexed="81"/>
            <rFont val="Tahoma"/>
            <family val="2"/>
          </rPr>
          <t xml:space="preserve">
VISITAS A PARTICIPANTES EN SUS NEGOCIOS PARA DAR SEGUIMIENTO AL PROGRAMA</t>
        </r>
      </text>
    </comment>
    <comment ref="AT40" authorId="4">
      <text>
        <r>
          <rPr>
            <b/>
            <sz val="9"/>
            <color indexed="81"/>
            <rFont val="Tahoma"/>
            <family val="2"/>
          </rPr>
          <t>FOMENTO:</t>
        </r>
        <r>
          <rPr>
            <sz val="9"/>
            <color indexed="81"/>
            <rFont val="Tahoma"/>
            <family val="2"/>
          </rPr>
          <t xml:space="preserve">
VISITAS A PARTICIPANTES EN SUS NEGOCIOS PARA DAR SEGUIMIENTO AL PROGRAMA</t>
        </r>
      </text>
    </comment>
    <comment ref="AS41" authorId="4">
      <text>
        <r>
          <rPr>
            <b/>
            <sz val="9"/>
            <color indexed="81"/>
            <rFont val="Tahoma"/>
            <family val="2"/>
          </rPr>
          <t>FOMENTO:</t>
        </r>
        <r>
          <rPr>
            <sz val="9"/>
            <color indexed="81"/>
            <rFont val="Tahoma"/>
            <family val="2"/>
          </rPr>
          <t xml:space="preserve">
INGRESAR OFICIO DE SOLICITUD DIRIGIDO AL ALCALDE PARA PARTICIPAR DENTRO DEL PROGRAMA EN 2017</t>
        </r>
      </text>
    </comment>
    <comment ref="AT42" authorId="4">
      <text>
        <r>
          <rPr>
            <b/>
            <sz val="9"/>
            <color indexed="81"/>
            <rFont val="Tahoma"/>
            <family val="2"/>
          </rPr>
          <t>FOMENTO:</t>
        </r>
        <r>
          <rPr>
            <sz val="9"/>
            <color indexed="81"/>
            <rFont val="Tahoma"/>
            <family val="2"/>
          </rPr>
          <t xml:space="preserve">
SOLICITAR A LA SDE MEDIANTE OFICIO, SE CONSIDERE A SILAO DENTRO DEL PROGRAMA PARA 2017, MENCIONANDO EL NUMERO DE BENEFICIARIOS A GESTIONAR</t>
        </r>
      </text>
    </comment>
    <comment ref="AI43" authorId="4">
      <text>
        <r>
          <rPr>
            <b/>
            <sz val="9"/>
            <color indexed="81"/>
            <rFont val="Tahoma"/>
            <family val="2"/>
          </rPr>
          <t>FOMENTO:</t>
        </r>
        <r>
          <rPr>
            <sz val="9"/>
            <color indexed="81"/>
            <rFont val="Tahoma"/>
            <family val="2"/>
          </rPr>
          <t xml:space="preserve">
MEDIANTE OFICIO SE SOLICITA A LA SDE LA AUTORIZACIÓN EN EL INCREMENTO DEL NÚMERO DE BENEFICIARIOS COMO PARTE DE LA META 2016</t>
        </r>
      </text>
    </comment>
    <comment ref="AT43" authorId="4">
      <text>
        <r>
          <rPr>
            <b/>
            <sz val="9"/>
            <color indexed="81"/>
            <rFont val="Tahoma"/>
            <family val="2"/>
          </rPr>
          <t>FOMENTO:</t>
        </r>
        <r>
          <rPr>
            <sz val="9"/>
            <color indexed="81"/>
            <rFont val="Tahoma"/>
            <family val="2"/>
          </rPr>
          <t xml:space="preserve">
SOLICITAR A LA SDE MEDIANTE OFICIO, SE CONSIDERE A SILAO DENTRO DEL PROGRAMA PARA 2017, MENCIONANDO EL NUMERO DE BENEFICIARIOS A GESTIONAR</t>
        </r>
      </text>
    </comment>
    <comment ref="AK44" authorId="4">
      <text>
        <r>
          <rPr>
            <b/>
            <sz val="9"/>
            <color indexed="81"/>
            <rFont val="Tahoma"/>
            <family val="2"/>
          </rPr>
          <t>FOMENTO:</t>
        </r>
        <r>
          <rPr>
            <sz val="9"/>
            <color indexed="81"/>
            <rFont val="Tahoma"/>
            <family val="2"/>
          </rPr>
          <t xml:space="preserve">
1. VISITAS EN ZONAS META PARA DAR A CONOCER EL PROGRAMA: COLONIAS NVO. MÉXICO, BLVD. H. DUCOING Y EMILIANO ZAPATA. 
2. REUNIÓN EN OFICINAS CON MECÁNICOS DE DIFERENTES ZONAS DEL MUNICIPIO PARA PRESENTARLES PROGRAMA Y MOTIVARLOS A PARTICIPAR</t>
        </r>
      </text>
    </comment>
    <comment ref="AL44" authorId="4">
      <text>
        <r>
          <rPr>
            <b/>
            <sz val="9"/>
            <color indexed="81"/>
            <rFont val="Tahoma"/>
            <family val="2"/>
          </rPr>
          <t>FOMENTO:</t>
        </r>
        <r>
          <rPr>
            <sz val="9"/>
            <color indexed="81"/>
            <rFont val="Tahoma"/>
            <family val="2"/>
          </rPr>
          <t xml:space="preserve">
PROMOCIÓN E INVITACIÓN VÍA TELEFÓNICA, ASÍ COMO LA CONTINUACIÓN DE VISITAS EN ZONAS META</t>
        </r>
      </text>
    </comment>
    <comment ref="AK45" authorId="4">
      <text>
        <r>
          <rPr>
            <b/>
            <sz val="9"/>
            <color indexed="81"/>
            <rFont val="Tahoma"/>
            <family val="2"/>
          </rPr>
          <t>FOMENTO:</t>
        </r>
        <r>
          <rPr>
            <sz val="9"/>
            <color indexed="81"/>
            <rFont val="Tahoma"/>
            <family val="2"/>
          </rPr>
          <t xml:space="preserve">
RECIBIR Y REVISAR DOCUMENTOS DE LOS BENEFICIARIOS PARA CUMPLIR CON EL PADRÓN Y REQUISITOS</t>
        </r>
      </text>
    </comment>
    <comment ref="AL45" authorId="4">
      <text>
        <r>
          <rPr>
            <b/>
            <sz val="9"/>
            <color indexed="81"/>
            <rFont val="Tahoma"/>
            <family val="2"/>
          </rPr>
          <t>FOMENTO:</t>
        </r>
        <r>
          <rPr>
            <sz val="9"/>
            <color indexed="81"/>
            <rFont val="Tahoma"/>
            <family val="2"/>
          </rPr>
          <t xml:space="preserve">
1. RECIBIR Y REVISAR DOCUMENTOS DE LOS BENEFICIARIOS PARA CUMPLIR CON EL PADRÓN Y REQUISITOS.
2. ENTREGAR PADRÓN DE BENEFICIARIOS A LA SDE, PARA DAR INICIO A LA ELABORACIÓN DEL CONVENIO CORRESPONDIENTE
3. COORDINACIÓN DEL DEPÓSITO DE APORTACIONES POR PARTE DE LOS BENEFICIARIOS</t>
        </r>
      </text>
    </comment>
    <comment ref="AM45" authorId="4">
      <text>
        <r>
          <rPr>
            <b/>
            <sz val="9"/>
            <color indexed="81"/>
            <rFont val="Tahoma"/>
            <family val="2"/>
          </rPr>
          <t>FOMENTO:</t>
        </r>
        <r>
          <rPr>
            <sz val="9"/>
            <color indexed="81"/>
            <rFont val="Tahoma"/>
            <family val="2"/>
          </rPr>
          <t xml:space="preserve">
1. SEGUIMIENTO AL DEPÓSITO DE LA APORTACIÓN POR PARTE DE LOS BENEFICIARIOS SUJETOS A ELLO
2. RECABAR EL FORMATO ANEXO 1 FIRMADO POR CADA BENEFICIARIO PARA CONFORMACIÓN DE EXPEDIENTE 
3. ENTREGA DE PADRÓN ACTUALIZADO DE BENEFICIARIOS, CON ESQUEMA DE APORTACIONES POR LAS PARTES INVOLUCRADAS</t>
        </r>
      </text>
    </comment>
    <comment ref="AN45" authorId="4">
      <text>
        <r>
          <rPr>
            <b/>
            <sz val="9"/>
            <color indexed="81"/>
            <rFont val="Tahoma"/>
            <family val="2"/>
          </rPr>
          <t>FOMENTO:</t>
        </r>
        <r>
          <rPr>
            <sz val="9"/>
            <color indexed="81"/>
            <rFont val="Tahoma"/>
            <family val="2"/>
          </rPr>
          <t xml:space="preserve">
1. REVISAR EL CONVENIO DE COLABORACIÓN APOYANDONOS DEL ÁREA DE JURÍDICO PARA LA FIRMA DEL MISMO Y RECABAR LOS DOCUMENTOS CORRESPONDIENTES PARA EXPEDIENTE
</t>
        </r>
      </text>
    </comment>
    <comment ref="AO45" authorId="4">
      <text>
        <r>
          <rPr>
            <b/>
            <sz val="9"/>
            <color indexed="81"/>
            <rFont val="Tahoma"/>
            <family val="2"/>
          </rPr>
          <t>FOMENTO:</t>
        </r>
        <r>
          <rPr>
            <sz val="9"/>
            <color indexed="81"/>
            <rFont val="Tahoma"/>
            <family val="2"/>
          </rPr>
          <t xml:space="preserve">
1. REVISAR EL CONVENIO DE COLABORACIÓN APOYANDONOS DEL ÁREA DE JURÍDICO PARA LA FIRMA DEL MISMO, Y RECABAR LOS DOCUMENTOS CORRESPONDIENTES PARA EXPEDIENTE
2. COORDINAR Y VERIFICAR EL DEPÓSITO CORRESPONDIENTE DE LAS APORTACIONES DE LOS BENEFICIARIOS Y DEL MUNICIPIO HACIA LA SDES 
3. DAR SEGUIMIENTO AL PROCESO Y ESPERAR CONFIRMACIÓN DE LA SDE PARA DESARROLLAR LA PRIMERA ETAPA DEL PROGRAMA CONSISTENTE EN LA IMPARTICIÓN DEL TALLER EN VENTAS</t>
        </r>
      </text>
    </comment>
    <comment ref="AP45" authorId="4">
      <text>
        <r>
          <rPr>
            <b/>
            <sz val="9"/>
            <color indexed="81"/>
            <rFont val="Tahoma"/>
            <family val="2"/>
          </rPr>
          <t>FOMENTO:</t>
        </r>
        <r>
          <rPr>
            <sz val="9"/>
            <color indexed="81"/>
            <rFont val="Tahoma"/>
            <family val="2"/>
          </rPr>
          <t xml:space="preserve">
DAR SEGUIMIENTO AL PROCESO Y ESPERAR CONFIRMACIÓN DE LA SDE PARA DESARROLLAR LA PRIMERA ETAPA DEL PROGRAMA CONSISTENTE EN LA IMPARTICIÓN DEL TALLER EN VENTAS</t>
        </r>
      </text>
    </comment>
    <comment ref="AQ45" authorId="4">
      <text>
        <r>
          <rPr>
            <b/>
            <sz val="9"/>
            <color indexed="81"/>
            <rFont val="Tahoma"/>
            <family val="2"/>
          </rPr>
          <t>FOMENTO:</t>
        </r>
        <r>
          <rPr>
            <sz val="9"/>
            <color indexed="81"/>
            <rFont val="Tahoma"/>
            <family val="2"/>
          </rPr>
          <t xml:space="preserve">
DAR SEGUIMIENTO AL PROCESO Y ESPERAR CONFIRMACIÓN DE LA SDE PARA DESARROLLAR LA PRIMERA ETAPA DEL PROGRAMA CONSISTENTE EN LA IMPARTICIÓN DEL TALLER EN VENTAS</t>
        </r>
      </text>
    </comment>
    <comment ref="AR45" authorId="4">
      <text>
        <r>
          <rPr>
            <b/>
            <sz val="9"/>
            <color indexed="81"/>
            <rFont val="Tahoma"/>
            <family val="2"/>
          </rPr>
          <t>FOMENTO:</t>
        </r>
        <r>
          <rPr>
            <sz val="9"/>
            <color indexed="81"/>
            <rFont val="Tahoma"/>
            <family val="2"/>
          </rPr>
          <t xml:space="preserve">
SEGUIMIENTO AL PROCESO DEL PROGRAMA, PARA COORDINAR LA SEGUNDA ETAPA DEL PROGRAMA CONSISTENTE EN LA PINTA DE LAS FACHADAS DE LOS NEGOCIOS</t>
        </r>
      </text>
    </comment>
    <comment ref="AS45" authorId="4">
      <text>
        <r>
          <rPr>
            <b/>
            <sz val="9"/>
            <color indexed="81"/>
            <rFont val="Tahoma"/>
            <family val="2"/>
          </rPr>
          <t>FOMENTO:</t>
        </r>
        <r>
          <rPr>
            <sz val="9"/>
            <color indexed="81"/>
            <rFont val="Tahoma"/>
            <family val="2"/>
          </rPr>
          <t xml:space="preserve">
SEGUIMIENTO AL PROCESO DEL PROGRAMA, PARA COORDINAR LA SEGUNDA ETAPA DEL PROGRAMA CONSISTENTE EN LA PINTA DE LAS FACHADAS DE LOS NEGOCIOS Y VERIFICAR CON LOS BENEFICIARIOS EL DEBIDO CUMPLIMIENTO</t>
        </r>
      </text>
    </comment>
    <comment ref="AT45" authorId="4">
      <text>
        <r>
          <rPr>
            <b/>
            <sz val="9"/>
            <color indexed="81"/>
            <rFont val="Tahoma"/>
            <family val="2"/>
          </rPr>
          <t>FOMENTO:</t>
        </r>
        <r>
          <rPr>
            <sz val="9"/>
            <color indexed="81"/>
            <rFont val="Tahoma"/>
            <family val="2"/>
          </rPr>
          <t xml:space="preserve">
VERIFICAR CON LOS BENEFICIARIOS EL CUMPLIMIENTO EN LA PINTA DEL NEGOCIO
2. COLABORAR CON LA SDE PARA LA ORGANIZACIÓN DE LA ENTREGA DEL EQUIPO COMO PARTE DE LA TERCERA Y ÚLTIMA ETAPA DEL PROGRAMA</t>
        </r>
      </text>
    </comment>
    <comment ref="AT46" authorId="4">
      <text>
        <r>
          <rPr>
            <b/>
            <sz val="9"/>
            <color indexed="81"/>
            <rFont val="Tahoma"/>
            <family val="2"/>
          </rPr>
          <t>FOMENTO:</t>
        </r>
        <r>
          <rPr>
            <sz val="9"/>
            <color indexed="81"/>
            <rFont val="Tahoma"/>
            <family val="2"/>
          </rPr>
          <t xml:space="preserve">
LA ÚLTIMA ETAPA DEL PROGRAMA ES LA ENTREGA DE EQUIPO AL BENEFICIARIO, EN EVENTO CON LA SDE Y MUNICIPIO. 
SE COORDINA Y COLABORA CON LA SDE PARA LA ORGANIZACIÓN DEL EVENTO</t>
        </r>
      </text>
    </comment>
    <comment ref="AI47" authorId="8">
      <text>
        <r>
          <rPr>
            <b/>
            <sz val="9"/>
            <color indexed="81"/>
            <rFont val="Tahoma"/>
            <family val="2"/>
          </rPr>
          <t>LAURA:</t>
        </r>
        <r>
          <rPr>
            <sz val="9"/>
            <color indexed="81"/>
            <rFont val="Tahoma"/>
            <family val="2"/>
          </rPr>
          <t xml:space="preserve">
Se envia oficio, tarjeta informativa e información  del INADEM a secretario de H. Ayuntamiento y se solicita infiormación del Municipio.</t>
        </r>
      </text>
    </comment>
    <comment ref="AJ47" authorId="8">
      <text>
        <r>
          <rPr>
            <b/>
            <sz val="9"/>
            <color indexed="81"/>
            <rFont val="Tahoma"/>
            <family val="2"/>
          </rPr>
          <t>LAURA:</t>
        </r>
        <r>
          <rPr>
            <sz val="9"/>
            <color indexed="81"/>
            <rFont val="Tahoma"/>
            <family val="2"/>
          </rPr>
          <t xml:space="preserve">
se envia oficio para solicitar otros doctos. Y se da de alta el municipion para la acreditación ante el INADEM (Instituto nacional de emprendedor)
</t>
        </r>
      </text>
    </comment>
    <comment ref="AK47" authorId="8">
      <text>
        <r>
          <rPr>
            <b/>
            <sz val="9"/>
            <color indexed="81"/>
            <rFont val="Tahoma"/>
            <family val="2"/>
          </rPr>
          <t>LAURA:</t>
        </r>
        <r>
          <rPr>
            <sz val="9"/>
            <color indexed="81"/>
            <rFont val="Tahoma"/>
            <family val="2"/>
          </rPr>
          <t xml:space="preserve">
Solicitud de fiel del alcalde ante Secretaria Particular.</t>
        </r>
      </text>
    </comment>
    <comment ref="AL47" authorId="8">
      <text>
        <r>
          <rPr>
            <b/>
            <sz val="9"/>
            <color indexed="81"/>
            <rFont val="Tahoma"/>
            <family val="2"/>
          </rPr>
          <t>LAURA:</t>
        </r>
        <r>
          <rPr>
            <sz val="9"/>
            <color indexed="81"/>
            <rFont val="Tahoma"/>
            <family val="2"/>
          </rPr>
          <t xml:space="preserve">
Acreditación del municipio ante el INADEM.</t>
        </r>
      </text>
    </comment>
    <comment ref="AL48" authorId="8">
      <text>
        <r>
          <rPr>
            <b/>
            <sz val="9"/>
            <color indexed="81"/>
            <rFont val="Tahoma"/>
            <family val="2"/>
          </rPr>
          <t>LAURA:</t>
        </r>
        <r>
          <rPr>
            <sz val="9"/>
            <color indexed="81"/>
            <rFont val="Tahoma"/>
            <family val="2"/>
          </rPr>
          <t xml:space="preserve">
promoción del primer programa del INADEM ante el municipio. Apoyo para Mujeres.
</t>
        </r>
      </text>
    </comment>
    <comment ref="AM48" authorId="8">
      <text>
        <r>
          <rPr>
            <b/>
            <sz val="9"/>
            <color indexed="81"/>
            <rFont val="Tahoma"/>
            <family val="2"/>
          </rPr>
          <t xml:space="preserve">LAURA:
</t>
        </r>
        <r>
          <rPr>
            <sz val="9"/>
            <color indexed="81"/>
            <rFont val="Tahoma"/>
            <family val="2"/>
          </rPr>
          <t>1.</t>
        </r>
        <r>
          <rPr>
            <b/>
            <sz val="9"/>
            <color indexed="81"/>
            <rFont val="Tahoma"/>
            <family val="2"/>
          </rPr>
          <t>-</t>
        </r>
        <r>
          <rPr>
            <sz val="9"/>
            <color indexed="81"/>
            <rFont val="Tahoma"/>
            <family val="2"/>
          </rPr>
          <t xml:space="preserve">Firma del convenio para la entrega de beneficio del programa "Administración de negocios enfocado al cliente"
2.-inscripción del 2do. Programa del INADEM para el municipio.
</t>
        </r>
      </text>
    </comment>
    <comment ref="AN48" authorId="8">
      <text>
        <r>
          <rPr>
            <b/>
            <sz val="9"/>
            <color indexed="81"/>
            <rFont val="Tahoma"/>
            <family val="2"/>
          </rPr>
          <t>LAURA:</t>
        </r>
        <r>
          <rPr>
            <sz val="9"/>
            <color indexed="81"/>
            <rFont val="Tahoma"/>
            <family val="2"/>
          </rPr>
          <t xml:space="preserve">
Entrega de Apoyos del programa "administración de negocios enfocado al cliente)  Prog. INADEM</t>
        </r>
      </text>
    </comment>
    <comment ref="AQ48" authorId="8">
      <text>
        <r>
          <rPr>
            <b/>
            <sz val="9"/>
            <color indexed="81"/>
            <rFont val="Tahoma"/>
            <family val="2"/>
          </rPr>
          <t>LAURA:</t>
        </r>
        <r>
          <rPr>
            <sz val="9"/>
            <color indexed="81"/>
            <rFont val="Tahoma"/>
            <family val="2"/>
          </rPr>
          <t xml:space="preserve">
promoción del  segundo programa del INADEM ante el municipio. </t>
        </r>
      </text>
    </comment>
    <comment ref="AS48" authorId="8">
      <text>
        <r>
          <rPr>
            <b/>
            <sz val="9"/>
            <color indexed="81"/>
            <rFont val="Tahoma"/>
            <family val="2"/>
          </rPr>
          <t>LAURA:</t>
        </r>
        <r>
          <rPr>
            <sz val="9"/>
            <color indexed="81"/>
            <rFont val="Tahoma"/>
            <family val="2"/>
          </rPr>
          <t xml:space="preserve">
Entrega de programa a beneficiarios. 1RA. ETAPA</t>
        </r>
      </text>
    </comment>
    <comment ref="AT48" authorId="8">
      <text>
        <r>
          <rPr>
            <b/>
            <sz val="9"/>
            <color indexed="81"/>
            <rFont val="Tahoma"/>
            <family val="2"/>
          </rPr>
          <t>LAURA:</t>
        </r>
        <r>
          <rPr>
            <sz val="9"/>
            <color indexed="81"/>
            <rFont val="Tahoma"/>
            <family val="2"/>
          </rPr>
          <t xml:space="preserve">
Entrega de programa a beneficiarios. 2 DA. ETAPA</t>
        </r>
      </text>
    </comment>
    <comment ref="AI49" authorId="8">
      <text>
        <r>
          <rPr>
            <b/>
            <sz val="9"/>
            <color indexed="81"/>
            <rFont val="Tahoma"/>
            <family val="2"/>
          </rPr>
          <t>LAURA:</t>
        </r>
        <r>
          <rPr>
            <sz val="9"/>
            <color indexed="81"/>
            <rFont val="Tahoma"/>
            <family val="2"/>
          </rPr>
          <t xml:space="preserve">
Promoción,difusión, captación y entrega de apoyos de Gobierno.</t>
        </r>
      </text>
    </comment>
    <comment ref="AJ49" authorId="8">
      <text>
        <r>
          <rPr>
            <b/>
            <sz val="9"/>
            <color indexed="81"/>
            <rFont val="Tahoma"/>
            <family val="2"/>
          </rPr>
          <t>LAURA:</t>
        </r>
        <r>
          <rPr>
            <sz val="9"/>
            <color indexed="81"/>
            <rFont val="Tahoma"/>
            <family val="2"/>
          </rPr>
          <t xml:space="preserve">
Promoción,difusión, captación y entrega de apoyos de Gobierno.</t>
        </r>
      </text>
    </comment>
    <comment ref="AK49" authorId="8">
      <text>
        <r>
          <rPr>
            <b/>
            <sz val="9"/>
            <color indexed="81"/>
            <rFont val="Tahoma"/>
            <family val="2"/>
          </rPr>
          <t>LAURA:</t>
        </r>
        <r>
          <rPr>
            <sz val="9"/>
            <color indexed="81"/>
            <rFont val="Tahoma"/>
            <family val="2"/>
          </rPr>
          <t xml:space="preserve">
Promoción,difusión, captación y entrega de apoyos de Gobierno.</t>
        </r>
      </text>
    </comment>
    <comment ref="AL49" authorId="8">
      <text>
        <r>
          <rPr>
            <b/>
            <sz val="9"/>
            <color indexed="81"/>
            <rFont val="Tahoma"/>
            <family val="2"/>
          </rPr>
          <t>LAURA:</t>
        </r>
        <r>
          <rPr>
            <sz val="9"/>
            <color indexed="81"/>
            <rFont val="Tahoma"/>
            <family val="2"/>
          </rPr>
          <t xml:space="preserve">
Promoción,difusión, captación y entrega de apoyos de Gobierno.</t>
        </r>
      </text>
    </comment>
    <comment ref="AM49" authorId="8">
      <text>
        <r>
          <rPr>
            <b/>
            <sz val="9"/>
            <color indexed="81"/>
            <rFont val="Tahoma"/>
            <family val="2"/>
          </rPr>
          <t>LAURA:</t>
        </r>
        <r>
          <rPr>
            <sz val="9"/>
            <color indexed="81"/>
            <rFont val="Tahoma"/>
            <family val="2"/>
          </rPr>
          <t xml:space="preserve">
Promoción,difusión, captación y entrega de apoyos de Gobierno.</t>
        </r>
      </text>
    </comment>
    <comment ref="AN49" authorId="8">
      <text>
        <r>
          <rPr>
            <b/>
            <sz val="9"/>
            <color indexed="81"/>
            <rFont val="Tahoma"/>
            <family val="2"/>
          </rPr>
          <t>LAURA:</t>
        </r>
        <r>
          <rPr>
            <sz val="9"/>
            <color indexed="81"/>
            <rFont val="Tahoma"/>
            <family val="2"/>
          </rPr>
          <t xml:space="preserve">
Promoción,difusión, captación y entrega de apoyos de Gobierno. Y campaña en comunidades.</t>
        </r>
      </text>
    </comment>
    <comment ref="AO49" authorId="8">
      <text>
        <r>
          <rPr>
            <b/>
            <sz val="9"/>
            <color indexed="81"/>
            <rFont val="Tahoma"/>
            <family val="2"/>
          </rPr>
          <t>LAURA:</t>
        </r>
        <r>
          <rPr>
            <sz val="9"/>
            <color indexed="81"/>
            <rFont val="Tahoma"/>
            <family val="2"/>
          </rPr>
          <t xml:space="preserve">
Promoción,difusión y captación en feria de Silao y entrega de apoyos de Gobierno.</t>
        </r>
      </text>
    </comment>
    <comment ref="AP49" authorId="8">
      <text>
        <r>
          <rPr>
            <b/>
            <sz val="9"/>
            <color indexed="81"/>
            <rFont val="Tahoma"/>
            <family val="2"/>
          </rPr>
          <t>LAURA:</t>
        </r>
        <r>
          <rPr>
            <sz val="9"/>
            <color indexed="81"/>
            <rFont val="Tahoma"/>
            <family val="2"/>
          </rPr>
          <t xml:space="preserve">
Promoción,difusión, captación  y entrega de apoyos de Gobierno.</t>
        </r>
      </text>
    </comment>
    <comment ref="AQ49" authorId="8">
      <text>
        <r>
          <rPr>
            <b/>
            <sz val="9"/>
            <color indexed="81"/>
            <rFont val="Tahoma"/>
            <family val="2"/>
          </rPr>
          <t>LAURA:</t>
        </r>
        <r>
          <rPr>
            <sz val="9"/>
            <color indexed="81"/>
            <rFont val="Tahoma"/>
            <family val="2"/>
          </rPr>
          <t xml:space="preserve">
Promoción,difusión, captación y entrega de apoyos de Gobierno.</t>
        </r>
      </text>
    </comment>
    <comment ref="AR49" authorId="8">
      <text>
        <r>
          <rPr>
            <b/>
            <sz val="9"/>
            <color indexed="81"/>
            <rFont val="Tahoma"/>
            <family val="2"/>
          </rPr>
          <t>LAURA:</t>
        </r>
        <r>
          <rPr>
            <sz val="9"/>
            <color indexed="81"/>
            <rFont val="Tahoma"/>
            <family val="2"/>
          </rPr>
          <t xml:space="preserve">
Promoción,difusión, captación y entrega de apoyos de Gobierno. Y campaña en Mipymes.</t>
        </r>
      </text>
    </comment>
    <comment ref="AS49" authorId="8">
      <text>
        <r>
          <rPr>
            <b/>
            <sz val="9"/>
            <color indexed="81"/>
            <rFont val="Tahoma"/>
            <family val="2"/>
          </rPr>
          <t>LAURA:</t>
        </r>
        <r>
          <rPr>
            <sz val="9"/>
            <color indexed="81"/>
            <rFont val="Tahoma"/>
            <family val="2"/>
          </rPr>
          <t xml:space="preserve">
Promoción,difusión, captación y entrega de apoyos de Gobierno.</t>
        </r>
      </text>
    </comment>
    <comment ref="AT49" authorId="8">
      <text>
        <r>
          <rPr>
            <b/>
            <sz val="9"/>
            <color indexed="81"/>
            <rFont val="Tahoma"/>
            <family val="2"/>
          </rPr>
          <t>LAURA:</t>
        </r>
        <r>
          <rPr>
            <sz val="9"/>
            <color indexed="81"/>
            <rFont val="Tahoma"/>
            <family val="2"/>
          </rPr>
          <t xml:space="preserve">
Promoción,difusión, captación y entrega de apoyos de Gobierno.</t>
        </r>
      </text>
    </comment>
    <comment ref="AJ50" authorId="8">
      <text>
        <r>
          <rPr>
            <b/>
            <sz val="9"/>
            <color indexed="81"/>
            <rFont val="Tahoma"/>
            <family val="2"/>
          </rPr>
          <t>LAURA:</t>
        </r>
        <r>
          <rPr>
            <sz val="9"/>
            <color indexed="81"/>
            <rFont val="Tahoma"/>
            <family val="2"/>
          </rPr>
          <t xml:space="preserve">
capacitación para la conformación del consejo
</t>
        </r>
      </text>
    </comment>
    <comment ref="AK50" authorId="8">
      <text>
        <r>
          <rPr>
            <b/>
            <sz val="9"/>
            <color indexed="81"/>
            <rFont val="Tahoma"/>
            <family val="2"/>
          </rPr>
          <t>LAURA:</t>
        </r>
        <r>
          <rPr>
            <sz val="9"/>
            <color indexed="81"/>
            <rFont val="Tahoma"/>
            <family val="2"/>
          </rPr>
          <t xml:space="preserve">
Elaboración del directorio del consejo MR.</t>
        </r>
      </text>
    </comment>
    <comment ref="AL50" authorId="8">
      <text>
        <r>
          <rPr>
            <b/>
            <sz val="9"/>
            <color indexed="81"/>
            <rFont val="Tahoma"/>
            <family val="2"/>
          </rPr>
          <t>LAURA:</t>
        </r>
        <r>
          <rPr>
            <sz val="9"/>
            <color indexed="81"/>
            <rFont val="Tahoma"/>
            <family val="2"/>
          </rPr>
          <t xml:space="preserve">
se envia ficha tecnica y se solicita la fecha ante el alcalde para la conformación del consejo de MR
</t>
        </r>
      </text>
    </comment>
    <comment ref="AM50" authorId="8">
      <text>
        <r>
          <rPr>
            <b/>
            <sz val="9"/>
            <color indexed="81"/>
            <rFont val="Tahoma"/>
            <family val="2"/>
          </rPr>
          <t>LAURA:</t>
        </r>
        <r>
          <rPr>
            <sz val="9"/>
            <color indexed="81"/>
            <rFont val="Tahoma"/>
            <family val="2"/>
          </rPr>
          <t xml:space="preserve">
Firma del consejo de MR (Mejora Regulatoria)</t>
        </r>
      </text>
    </comment>
    <comment ref="AO50" authorId="8">
      <text>
        <r>
          <rPr>
            <b/>
            <sz val="9"/>
            <color indexed="81"/>
            <rFont val="Tahoma"/>
            <family val="2"/>
          </rPr>
          <t>LAURA:</t>
        </r>
        <r>
          <rPr>
            <sz val="9"/>
            <color indexed="81"/>
            <rFont val="Tahoma"/>
            <family val="2"/>
          </rPr>
          <t xml:space="preserve">
reunión de consejo de MR</t>
        </r>
      </text>
    </comment>
    <comment ref="AQ50" authorId="8">
      <text>
        <r>
          <rPr>
            <b/>
            <sz val="9"/>
            <color indexed="81"/>
            <rFont val="Tahoma"/>
            <family val="2"/>
          </rPr>
          <t>LAURA:</t>
        </r>
        <r>
          <rPr>
            <sz val="9"/>
            <color indexed="81"/>
            <rFont val="Tahoma"/>
            <family val="2"/>
          </rPr>
          <t xml:space="preserve">
reunión de consejo de MR</t>
        </r>
      </text>
    </comment>
    <comment ref="AS50" authorId="8">
      <text>
        <r>
          <rPr>
            <b/>
            <sz val="9"/>
            <color indexed="81"/>
            <rFont val="Tahoma"/>
            <family val="2"/>
          </rPr>
          <t>LAURA:</t>
        </r>
        <r>
          <rPr>
            <sz val="9"/>
            <color indexed="81"/>
            <rFont val="Tahoma"/>
            <family val="2"/>
          </rPr>
          <t xml:space="preserve">
reunión de consejo de MR</t>
        </r>
      </text>
    </comment>
    <comment ref="AV50" authorId="8">
      <text/>
    </comment>
    <comment ref="AJ51" authorId="8">
      <text>
        <r>
          <rPr>
            <b/>
            <sz val="9"/>
            <color indexed="81"/>
            <rFont val="Tahoma"/>
            <family val="2"/>
          </rPr>
          <t>LAURA:</t>
        </r>
        <r>
          <rPr>
            <sz val="9"/>
            <color indexed="81"/>
            <rFont val="Tahoma"/>
            <family val="2"/>
          </rPr>
          <t xml:space="preserve">
reunion con MR y Direcciones involucradas para la simplificación y homologación de tramites
</t>
        </r>
      </text>
    </comment>
    <comment ref="AK51" authorId="8">
      <text>
        <r>
          <rPr>
            <b/>
            <sz val="9"/>
            <color indexed="81"/>
            <rFont val="Tahoma"/>
            <family val="2"/>
          </rPr>
          <t>LAURA:</t>
        </r>
        <r>
          <rPr>
            <sz val="9"/>
            <color indexed="81"/>
            <rFont val="Tahoma"/>
            <family val="2"/>
          </rPr>
          <t xml:space="preserve">
Identificación de formatos de tramites y servicios.</t>
        </r>
      </text>
    </comment>
    <comment ref="AL51" authorId="8">
      <text>
        <r>
          <rPr>
            <b/>
            <sz val="9"/>
            <color indexed="81"/>
            <rFont val="Tahoma"/>
            <family val="2"/>
          </rPr>
          <t>LAURA:</t>
        </r>
        <r>
          <rPr>
            <sz val="9"/>
            <color indexed="81"/>
            <rFont val="Tahoma"/>
            <family val="2"/>
          </rPr>
          <t xml:space="preserve">
reunion el día 26 Para el termino de homologación de tramites y presentación de programa para simplificación de tramites.
</t>
        </r>
      </text>
    </comment>
    <comment ref="AM51" authorId="8">
      <text>
        <r>
          <rPr>
            <b/>
            <sz val="9"/>
            <color indexed="81"/>
            <rFont val="Tahoma"/>
            <family val="2"/>
          </rPr>
          <t>LAURA:</t>
        </r>
        <r>
          <rPr>
            <sz val="9"/>
            <color indexed="81"/>
            <rFont val="Tahoma"/>
            <family val="2"/>
          </rPr>
          <t xml:space="preserve">
recopilación de tramites y servicios de la plataforma.</t>
        </r>
      </text>
    </comment>
    <comment ref="AN51" authorId="8">
      <text>
        <r>
          <rPr>
            <b/>
            <sz val="9"/>
            <color indexed="81"/>
            <rFont val="Tahoma"/>
            <family val="2"/>
          </rPr>
          <t>LAURA:</t>
        </r>
        <r>
          <rPr>
            <sz val="9"/>
            <color indexed="81"/>
            <rFont val="Tahoma"/>
            <family val="2"/>
          </rPr>
          <t xml:space="preserve">
tramites y servicios en plataforma.</t>
        </r>
      </text>
    </comment>
    <comment ref="AR52" authorId="8">
      <text>
        <r>
          <rPr>
            <b/>
            <sz val="9"/>
            <color indexed="81"/>
            <rFont val="Tahoma"/>
            <family val="2"/>
          </rPr>
          <t>LAURA:</t>
        </r>
        <r>
          <rPr>
            <sz val="9"/>
            <color indexed="81"/>
            <rFont val="Tahoma"/>
            <family val="2"/>
          </rPr>
          <t xml:space="preserve">
proyecto para sofware nuevo</t>
        </r>
      </text>
    </comment>
    <comment ref="AM53" authorId="4">
      <text>
        <r>
          <rPr>
            <b/>
            <sz val="9"/>
            <color indexed="81"/>
            <rFont val="Tahoma"/>
            <family val="2"/>
          </rPr>
          <t>FOMENTO:</t>
        </r>
        <r>
          <rPr>
            <sz val="9"/>
            <color indexed="81"/>
            <rFont val="Tahoma"/>
            <family val="2"/>
          </rPr>
          <t xml:space="preserve">
INVITAR A PONENTE PARA PRIMER CONFERENCIA, ACORDANDO ESQUEMA DE PARTICIPACIÓN</t>
        </r>
      </text>
    </comment>
    <comment ref="AR53" authorId="4">
      <text>
        <r>
          <rPr>
            <b/>
            <sz val="9"/>
            <color indexed="81"/>
            <rFont val="Tahoma"/>
            <family val="2"/>
          </rPr>
          <t>FOMENTO:</t>
        </r>
        <r>
          <rPr>
            <sz val="9"/>
            <color indexed="81"/>
            <rFont val="Tahoma"/>
            <family val="2"/>
          </rPr>
          <t xml:space="preserve">
INVITAR A PONENTE PARA SEGUNDA CONFERENCIA, ACORDANDO ESQUEMA DE PARTICIPACIÓN</t>
        </r>
      </text>
    </comment>
    <comment ref="AN54" authorId="4">
      <text>
        <r>
          <rPr>
            <b/>
            <sz val="9"/>
            <color indexed="81"/>
            <rFont val="Tahoma"/>
            <family val="2"/>
          </rPr>
          <t>FOMENTO:</t>
        </r>
        <r>
          <rPr>
            <sz val="9"/>
            <color indexed="81"/>
            <rFont val="Tahoma"/>
            <family val="2"/>
          </rPr>
          <t xml:space="preserve">
1) LOGÍSTICA DEL EVENTO (ELABORACIÓN DE INVITACION, DETERMINAR SEDE, ESQUEMA DE PRESENTACIÓN)
</t>
        </r>
      </text>
    </comment>
    <comment ref="AS54" authorId="4">
      <text>
        <r>
          <rPr>
            <b/>
            <sz val="9"/>
            <color indexed="81"/>
            <rFont val="Tahoma"/>
            <family val="2"/>
          </rPr>
          <t>FOMENTO:</t>
        </r>
        <r>
          <rPr>
            <sz val="9"/>
            <color indexed="81"/>
            <rFont val="Tahoma"/>
            <family val="2"/>
          </rPr>
          <t xml:space="preserve">
1) LOGÍSTICA DEL EVENTO
2) INVITACIÓN A EMPRESARIOS POR MEDIO DE MEDIOS ELECTRÓNICOS Y FÍSICOS, PARA PARTICIPAR EN LA PONENCIA</t>
        </r>
      </text>
    </comment>
    <comment ref="AO55" authorId="4">
      <text>
        <r>
          <rPr>
            <b/>
            <sz val="9"/>
            <color indexed="81"/>
            <rFont val="Tahoma"/>
            <family val="2"/>
          </rPr>
          <t>FOMENTO:</t>
        </r>
        <r>
          <rPr>
            <sz val="9"/>
            <color indexed="81"/>
            <rFont val="Tahoma"/>
            <family val="2"/>
          </rPr>
          <t xml:space="preserve">
Impartición de la primer ponencia</t>
        </r>
      </text>
    </comment>
    <comment ref="AT55" authorId="4">
      <text>
        <r>
          <rPr>
            <b/>
            <sz val="9"/>
            <color indexed="81"/>
            <rFont val="Tahoma"/>
            <family val="2"/>
          </rPr>
          <t>FOMENTO:</t>
        </r>
        <r>
          <rPr>
            <sz val="9"/>
            <color indexed="81"/>
            <rFont val="Tahoma"/>
            <family val="2"/>
          </rPr>
          <t xml:space="preserve">
Impartición de la segunda ponencia</t>
        </r>
      </text>
    </comment>
    <comment ref="AK56" authorId="8">
      <text>
        <r>
          <rPr>
            <b/>
            <sz val="9"/>
            <color indexed="81"/>
            <rFont val="Tahoma"/>
            <family val="2"/>
          </rPr>
          <t>LAURA:</t>
        </r>
        <r>
          <rPr>
            <sz val="9"/>
            <color indexed="81"/>
            <rFont val="Tahoma"/>
            <family val="2"/>
          </rPr>
          <t xml:space="preserve">
ACERCAMIENTO Y REUNIÓN CON INGUDIS</t>
        </r>
      </text>
    </comment>
    <comment ref="AL56" authorId="8">
      <text>
        <r>
          <rPr>
            <b/>
            <sz val="9"/>
            <color indexed="81"/>
            <rFont val="Tahoma"/>
            <family val="2"/>
          </rPr>
          <t>LAURA:</t>
        </r>
        <r>
          <rPr>
            <sz val="9"/>
            <color indexed="81"/>
            <rFont val="Tahoma"/>
            <family val="2"/>
          </rPr>
          <t xml:space="preserve">
campaña de busca de  talentos
</t>
        </r>
      </text>
    </comment>
    <comment ref="AM56" authorId="8">
      <text>
        <r>
          <rPr>
            <b/>
            <sz val="9"/>
            <color indexed="81"/>
            <rFont val="Tahoma"/>
            <family val="2"/>
          </rPr>
          <t>LAURA:</t>
        </r>
        <r>
          <rPr>
            <sz val="9"/>
            <color indexed="81"/>
            <rFont val="Tahoma"/>
            <family val="2"/>
          </rPr>
          <t xml:space="preserve">
Lanzamiento de campaña encuentro de talentos dentro del municipio.</t>
        </r>
      </text>
    </comment>
    <comment ref="AP56" authorId="8">
      <text>
        <r>
          <rPr>
            <b/>
            <sz val="9"/>
            <color indexed="81"/>
            <rFont val="Tahoma"/>
            <family val="2"/>
          </rPr>
          <t>LAURA:</t>
        </r>
        <r>
          <rPr>
            <sz val="9"/>
            <color indexed="81"/>
            <rFont val="Tahoma"/>
            <family val="2"/>
          </rPr>
          <t xml:space="preserve">
feria de encuentro de talentos en closter automotriz</t>
        </r>
      </text>
    </comment>
    <comment ref="AR56" authorId="8">
      <text>
        <r>
          <rPr>
            <b/>
            <sz val="9"/>
            <color indexed="81"/>
            <rFont val="Tahoma"/>
            <family val="2"/>
          </rPr>
          <t>LAURA:</t>
        </r>
        <r>
          <rPr>
            <sz val="9"/>
            <color indexed="81"/>
            <rFont val="Tahoma"/>
            <family val="2"/>
          </rPr>
          <t xml:space="preserve">
campaña de "Encuentro de talentos" en comunidades de Silao</t>
        </r>
      </text>
    </comment>
    <comment ref="AI57" authorId="8">
      <text>
        <r>
          <rPr>
            <b/>
            <sz val="9"/>
            <color indexed="81"/>
            <rFont val="Tahoma"/>
            <family val="2"/>
          </rPr>
          <t>LAURA:</t>
        </r>
        <r>
          <rPr>
            <sz val="9"/>
            <color indexed="81"/>
            <rFont val="Tahoma"/>
            <family val="2"/>
          </rPr>
          <t xml:space="preserve">
se designa encargado del CAE y arranque de CAE en municipio de Silao.</t>
        </r>
      </text>
    </comment>
    <comment ref="AJ57" authorId="8">
      <text>
        <r>
          <rPr>
            <b/>
            <sz val="9"/>
            <color indexed="81"/>
            <rFont val="Tahoma"/>
            <family val="2"/>
          </rPr>
          <t xml:space="preserve">LAU:
capacitación CAE 
</t>
        </r>
      </text>
    </comment>
    <comment ref="AK57" authorId="8">
      <text>
        <r>
          <rPr>
            <b/>
            <sz val="9"/>
            <color indexed="81"/>
            <rFont val="Tahoma"/>
            <family val="2"/>
          </rPr>
          <t>LAURA:</t>
        </r>
        <r>
          <rPr>
            <sz val="9"/>
            <color indexed="81"/>
            <rFont val="Tahoma"/>
            <family val="2"/>
          </rPr>
          <t xml:space="preserve">
se presenta el proyecto del CAE Silao/ Puerto Interior. Como propuesta ante alcalde.
</t>
        </r>
      </text>
    </comment>
    <comment ref="AL57" authorId="8">
      <text>
        <r>
          <rPr>
            <b/>
            <sz val="9"/>
            <color indexed="81"/>
            <rFont val="Tahoma"/>
            <family val="2"/>
          </rPr>
          <t>LAURA:
ESTADISTICAS CAE</t>
        </r>
      </text>
    </comment>
    <comment ref="AM57" authorId="8">
      <text>
        <r>
          <rPr>
            <b/>
            <sz val="9"/>
            <color indexed="81"/>
            <rFont val="Tahoma"/>
            <family val="2"/>
          </rPr>
          <t>LAURA:
ESTADISTICAS CAE</t>
        </r>
      </text>
    </comment>
    <comment ref="AN57" authorId="8">
      <text>
        <r>
          <rPr>
            <b/>
            <sz val="9"/>
            <color indexed="81"/>
            <rFont val="Tahoma"/>
            <family val="2"/>
          </rPr>
          <t>LAURA:
ESTADISTICAS CAE</t>
        </r>
      </text>
    </comment>
    <comment ref="AO57" authorId="8">
      <text>
        <r>
          <rPr>
            <b/>
            <sz val="9"/>
            <color indexed="81"/>
            <rFont val="Tahoma"/>
            <family val="2"/>
          </rPr>
          <t>LAURA:
ESTADISTICAS CAE</t>
        </r>
      </text>
    </comment>
    <comment ref="AP57" authorId="8">
      <text>
        <r>
          <rPr>
            <b/>
            <sz val="9"/>
            <color indexed="81"/>
            <rFont val="Tahoma"/>
            <family val="2"/>
          </rPr>
          <t>LAURA:
ESTADISTICAS CAE</t>
        </r>
      </text>
    </comment>
    <comment ref="AQ57" authorId="8">
      <text>
        <r>
          <rPr>
            <b/>
            <sz val="9"/>
            <color indexed="81"/>
            <rFont val="Tahoma"/>
            <family val="2"/>
          </rPr>
          <t>LAURA:
ESTADISTICAS CAE</t>
        </r>
      </text>
    </comment>
    <comment ref="AR57" authorId="8">
      <text>
        <r>
          <rPr>
            <b/>
            <sz val="9"/>
            <color indexed="81"/>
            <rFont val="Tahoma"/>
            <family val="2"/>
          </rPr>
          <t>LAURA:
ESTADISTICAS CAE</t>
        </r>
      </text>
    </comment>
    <comment ref="AS57" authorId="8">
      <text>
        <r>
          <rPr>
            <b/>
            <sz val="9"/>
            <color indexed="81"/>
            <rFont val="Tahoma"/>
            <family val="2"/>
          </rPr>
          <t>LAURA:
ESTADISTICAS CAE</t>
        </r>
      </text>
    </comment>
    <comment ref="AT57" authorId="8">
      <text>
        <r>
          <rPr>
            <b/>
            <sz val="9"/>
            <color indexed="81"/>
            <rFont val="Tahoma"/>
            <family val="2"/>
          </rPr>
          <t>LAURA:
ESTADISTICAS CAE</t>
        </r>
      </text>
    </comment>
    <comment ref="AS58" authorId="8">
      <text>
        <r>
          <rPr>
            <b/>
            <sz val="9"/>
            <color indexed="81"/>
            <rFont val="Tahoma"/>
            <family val="2"/>
          </rPr>
          <t>LAURA:</t>
        </r>
        <r>
          <rPr>
            <sz val="9"/>
            <color indexed="81"/>
            <rFont val="Tahoma"/>
            <family val="2"/>
          </rPr>
          <t xml:space="preserve">
se gestiona el recurso para proyecto CAE</t>
        </r>
      </text>
    </comment>
  </commentList>
</comments>
</file>

<file path=xl/comments3.xml><?xml version="1.0" encoding="utf-8"?>
<comments xmlns="http://schemas.openxmlformats.org/spreadsheetml/2006/main">
  <authors>
    <author>Miguel</author>
    <author>FOMENTO</author>
    <author>genaro</author>
    <author>kary hernandez</author>
  </authors>
  <commentList>
    <comment ref="D1" author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text>
        <r>
          <rPr>
            <b/>
            <sz val="9"/>
            <color indexed="81"/>
            <rFont val="Tahoma"/>
            <family val="2"/>
          </rPr>
          <t>Miguel:</t>
        </r>
        <r>
          <rPr>
            <sz val="9"/>
            <color indexed="81"/>
            <rFont val="Tahoma"/>
            <family val="2"/>
          </rPr>
          <t xml:space="preserve">
es el logro cuantitativo que se pretende alcanzar</t>
        </r>
      </text>
    </comment>
    <comment ref="J1" authorId="0">
      <text>
        <r>
          <rPr>
            <b/>
            <sz val="9"/>
            <color indexed="81"/>
            <rFont val="Tahoma"/>
            <family val="2"/>
          </rPr>
          <t>Miguel:</t>
        </r>
        <r>
          <rPr>
            <sz val="9"/>
            <color indexed="81"/>
            <rFont val="Tahoma"/>
            <family val="2"/>
          </rPr>
          <t xml:space="preserve">
Verificables en valores tangibles como tiempo, peso, volumen, cantidades, ingresos, etc.
</t>
        </r>
      </text>
    </comment>
    <comment ref="L1" authorId="0">
      <text>
        <r>
          <rPr>
            <b/>
            <sz val="9"/>
            <color indexed="81"/>
            <rFont val="Tahoma"/>
            <family val="2"/>
          </rPr>
          <t>Miguel:</t>
        </r>
        <r>
          <rPr>
            <sz val="9"/>
            <color indexed="81"/>
            <rFont val="Tahoma"/>
            <family val="2"/>
          </rPr>
          <t xml:space="preserve">
Responden a la pregunta ¿Cómo o mediante que?</t>
        </r>
      </text>
    </comment>
    <comment ref="P1" authorId="0">
      <text>
        <r>
          <rPr>
            <b/>
            <sz val="9"/>
            <color indexed="81"/>
            <rFont val="Tahoma"/>
            <family val="2"/>
          </rPr>
          <t>Miguel:</t>
        </r>
        <r>
          <rPr>
            <sz val="9"/>
            <color indexed="81"/>
            <rFont val="Tahoma"/>
            <family val="2"/>
          </rPr>
          <t xml:space="preserve">
RESPONSABLE
</t>
        </r>
      </text>
    </comment>
    <comment ref="AA1" authorId="0">
      <text>
        <r>
          <rPr>
            <b/>
            <sz val="9"/>
            <color indexed="81"/>
            <rFont val="Tahoma"/>
            <family val="2"/>
          </rPr>
          <t>Miguel:</t>
        </r>
        <r>
          <rPr>
            <sz val="9"/>
            <color indexed="81"/>
            <rFont val="Tahoma"/>
            <family val="2"/>
          </rPr>
          <t xml:space="preserve">
BENEFICIO ,SOCIAL ECONOMICO ,ETC.</t>
        </r>
      </text>
    </comment>
    <comment ref="Q3" authorId="0">
      <text>
        <r>
          <rPr>
            <b/>
            <sz val="9"/>
            <color indexed="81"/>
            <rFont val="Tahoma"/>
            <family val="2"/>
          </rPr>
          <t>Miguel:</t>
        </r>
        <r>
          <rPr>
            <sz val="9"/>
            <color indexed="81"/>
            <rFont val="Tahoma"/>
            <family val="2"/>
          </rPr>
          <t xml:space="preserve">
FUNCION</t>
        </r>
      </text>
    </comment>
    <comment ref="R3" authorId="0">
      <text>
        <r>
          <rPr>
            <b/>
            <sz val="9"/>
            <color indexed="81"/>
            <rFont val="Tahoma"/>
            <family val="2"/>
          </rPr>
          <t>Miguel:</t>
        </r>
        <r>
          <rPr>
            <sz val="9"/>
            <color indexed="81"/>
            <rFont val="Tahoma"/>
            <family val="2"/>
          </rPr>
          <t xml:space="preserve">
ACTIVIDAD DE COORDINACIÓN CON OTRA AREA
</t>
        </r>
      </text>
    </comment>
    <comment ref="S3" authorId="0">
      <text>
        <r>
          <rPr>
            <b/>
            <sz val="9"/>
            <color indexed="81"/>
            <rFont val="Tahoma"/>
            <family val="2"/>
          </rPr>
          <t>Miguel:</t>
        </r>
        <r>
          <rPr>
            <sz val="9"/>
            <color indexed="81"/>
            <rFont val="Tahoma"/>
            <family val="2"/>
          </rPr>
          <t xml:space="preserve">
ACTIVIDAD ASIGNADA POR ALCALDE</t>
        </r>
      </text>
    </comment>
    <comment ref="T3" authorId="0">
      <text>
        <r>
          <rPr>
            <b/>
            <sz val="9"/>
            <color indexed="81"/>
            <rFont val="Tahoma"/>
            <family val="2"/>
          </rPr>
          <t>Miguel:</t>
        </r>
        <r>
          <rPr>
            <sz val="9"/>
            <color indexed="81"/>
            <rFont val="Tahoma"/>
            <family val="2"/>
          </rPr>
          <t xml:space="preserve">
RECURSOS MUNICIPALES</t>
        </r>
      </text>
    </comment>
    <comment ref="U3" authorId="0">
      <text>
        <r>
          <rPr>
            <b/>
            <sz val="9"/>
            <color indexed="81"/>
            <rFont val="Tahoma"/>
            <family val="2"/>
          </rPr>
          <t>Miguel:</t>
        </r>
        <r>
          <rPr>
            <sz val="9"/>
            <color indexed="81"/>
            <rFont val="Tahoma"/>
            <family val="2"/>
          </rPr>
          <t xml:space="preserve">
RECURSOS DE ALGUN PROGRAMA</t>
        </r>
      </text>
    </comment>
    <comment ref="Y3" authorId="0">
      <text>
        <r>
          <rPr>
            <b/>
            <sz val="9"/>
            <color indexed="81"/>
            <rFont val="Tahoma"/>
            <family val="2"/>
          </rPr>
          <t>Miguel:</t>
        </r>
        <r>
          <rPr>
            <sz val="9"/>
            <color indexed="81"/>
            <rFont val="Tahoma"/>
            <family val="2"/>
          </rPr>
          <t xml:space="preserve">
INVERSION DE OTRAS FUENTES</t>
        </r>
      </text>
    </comment>
    <comment ref="AG4" authorId="1">
      <text>
        <r>
          <rPr>
            <b/>
            <sz val="9"/>
            <color indexed="81"/>
            <rFont val="Tahoma"/>
            <family val="2"/>
          </rPr>
          <t>FOMENTO:</t>
        </r>
        <r>
          <rPr>
            <sz val="9"/>
            <color indexed="81"/>
            <rFont val="Tahoma"/>
            <family val="2"/>
          </rPr>
          <t xml:space="preserve">
Elaborar y presentar cartera económica a Dirección</t>
        </r>
      </text>
    </comment>
    <comment ref="AK4" authorId="1">
      <text>
        <r>
          <rPr>
            <b/>
            <sz val="9"/>
            <color indexed="81"/>
            <rFont val="Tahoma"/>
            <family val="2"/>
          </rPr>
          <t>FOMENTO:</t>
        </r>
        <r>
          <rPr>
            <sz val="9"/>
            <color indexed="81"/>
            <rFont val="Tahoma"/>
            <family val="2"/>
          </rPr>
          <t xml:space="preserve">
1. Gestión ante entidades para apoyo en la proporción de información estadística
2. Elaborar y presentar cartera económica a Dirección</t>
        </r>
      </text>
    </comment>
    <comment ref="AQ4" authorId="1">
      <text>
        <r>
          <rPr>
            <b/>
            <sz val="9"/>
            <color indexed="81"/>
            <rFont val="Tahoma"/>
            <family val="2"/>
          </rPr>
          <t>FOMENTO:</t>
        </r>
        <r>
          <rPr>
            <sz val="9"/>
            <color indexed="81"/>
            <rFont val="Tahoma"/>
            <family val="2"/>
          </rPr>
          <t xml:space="preserve">
Elaborar y presentar cartera económica a Dirección</t>
        </r>
      </text>
    </comment>
    <comment ref="AQ5" authorId="1">
      <text>
        <r>
          <rPr>
            <b/>
            <sz val="9"/>
            <color indexed="81"/>
            <rFont val="Tahoma"/>
            <family val="2"/>
          </rPr>
          <t>FOMENTO:</t>
        </r>
        <r>
          <rPr>
            <sz val="9"/>
            <color indexed="81"/>
            <rFont val="Tahoma"/>
            <family val="2"/>
          </rPr>
          <t xml:space="preserve">
GESTIONAR EL DESARROLLO DE UN PORTAFOLIO DE NEGOCIOS PARA PROMOCIÓN DEL MUNICIPIO EN MATERIA DE INVERSIÓN EN SERVICIOS</t>
        </r>
      </text>
    </comment>
    <comment ref="AH6" authorId="1">
      <text>
        <r>
          <rPr>
            <b/>
            <sz val="9"/>
            <color indexed="81"/>
            <rFont val="Tahoma"/>
            <family val="2"/>
          </rPr>
          <t>FOMENTO:</t>
        </r>
        <r>
          <rPr>
            <sz val="9"/>
            <color indexed="81"/>
            <rFont val="Tahoma"/>
            <family val="2"/>
          </rPr>
          <t xml:space="preserve">
1) ENTREGA DE EQUIPAMIENTO 2016
2) INICIAR CONVOCATORIA ANTE COMERCIANTES DE LOS DOS MERCADOS PARA PARTICIPAR EN EL PROGRAMA 2017</t>
        </r>
      </text>
    </comment>
    <comment ref="AJ6" authorId="2">
      <text>
        <r>
          <rPr>
            <b/>
            <sz val="9"/>
            <color indexed="81"/>
            <rFont val="Tahoma"/>
            <family val="2"/>
          </rPr>
          <t>genaro:</t>
        </r>
        <r>
          <rPr>
            <sz val="9"/>
            <color indexed="81"/>
            <rFont val="Tahoma"/>
            <family val="2"/>
          </rPr>
          <t xml:space="preserve">
1) RECOPILACIÓN DE DOCUMENTOS PARA CONFORMAR EL EXPEDIENTE DE BENEFICIARIOS</t>
        </r>
      </text>
    </comment>
    <comment ref="AK6" authorId="2">
      <text>
        <r>
          <rPr>
            <b/>
            <sz val="9"/>
            <color indexed="81"/>
            <rFont val="Tahoma"/>
            <family val="2"/>
          </rPr>
          <t>genaro:</t>
        </r>
        <r>
          <rPr>
            <sz val="9"/>
            <color indexed="81"/>
            <rFont val="Tahoma"/>
            <family val="2"/>
          </rPr>
          <t xml:space="preserve">
1) SEGUIMIENTO A LA CONFORMACIÓN DEL EXPEDIENTE DE BENEFICIARIOS</t>
        </r>
      </text>
    </comment>
    <comment ref="AM6" authorId="2">
      <text>
        <r>
          <rPr>
            <b/>
            <sz val="9"/>
            <color indexed="81"/>
            <rFont val="Tahoma"/>
            <family val="2"/>
          </rPr>
          <t>genaro:</t>
        </r>
        <r>
          <rPr>
            <sz val="9"/>
            <color indexed="81"/>
            <rFont val="Tahoma"/>
            <family val="2"/>
          </rPr>
          <t xml:space="preserve">
1) REALIZAR EL LEVANTAMIENTO DE NECESIDADES ANTE LOS COMERCIANTES</t>
        </r>
      </text>
    </comment>
    <comment ref="AQ6" authorId="2">
      <text>
        <r>
          <rPr>
            <b/>
            <sz val="9"/>
            <color indexed="81"/>
            <rFont val="Tahoma"/>
            <family val="2"/>
          </rPr>
          <t>genaro:</t>
        </r>
        <r>
          <rPr>
            <sz val="9"/>
            <color indexed="81"/>
            <rFont val="Tahoma"/>
            <family val="2"/>
          </rPr>
          <t xml:space="preserve">
1) FIRMA DE CONVENIO
2) ENTREGA DE EQUIPAMIENTO</t>
        </r>
      </text>
    </comment>
    <comment ref="AR6" authorId="2">
      <text>
        <r>
          <rPr>
            <b/>
            <sz val="9"/>
            <color indexed="81"/>
            <rFont val="Tahoma"/>
            <family val="2"/>
          </rPr>
          <t>genaro:</t>
        </r>
        <r>
          <rPr>
            <sz val="9"/>
            <color indexed="81"/>
            <rFont val="Tahoma"/>
            <family val="2"/>
          </rPr>
          <t xml:space="preserve">
Levantamiento de necesidades ante comerciantes</t>
        </r>
      </text>
    </comment>
    <comment ref="AG7" authorId="1">
      <text>
        <r>
          <rPr>
            <b/>
            <sz val="9"/>
            <color indexed="81"/>
            <rFont val="Tahoma"/>
            <family val="2"/>
          </rPr>
          <t>FOMENTO:</t>
        </r>
        <r>
          <rPr>
            <sz val="9"/>
            <color indexed="81"/>
            <rFont val="Tahoma"/>
            <family val="2"/>
          </rPr>
          <t xml:space="preserve">
1) INSCRIPCIÓN DE ARTESANOS AL PROGRAMA  
2) ACERCAMIENTO CON LA SDES PARA CONOCER LOS PROYECTOS 2017
</t>
        </r>
      </text>
    </comment>
    <comment ref="AH7" authorId="1">
      <text>
        <r>
          <rPr>
            <b/>
            <sz val="9"/>
            <color indexed="81"/>
            <rFont val="Tahoma"/>
            <family val="2"/>
          </rPr>
          <t>FOMENTO:</t>
        </r>
        <r>
          <rPr>
            <sz val="9"/>
            <color indexed="81"/>
            <rFont val="Tahoma"/>
            <family val="2"/>
          </rPr>
          <t xml:space="preserve">
1) SE TIENE PROYECTADA LA ENTREGA DE DISTINTIVOS DE 6 EMPRESAS INSCRITAS EN 2016 (FECHA SUJETA A DISPOSICIONES DE SDES)
2) PROMOCIÓN DEL PROGRAMA ANTE MERCADO META</t>
        </r>
      </text>
    </comment>
    <comment ref="AI7" authorId="1">
      <text>
        <r>
          <rPr>
            <b/>
            <sz val="9"/>
            <color indexed="81"/>
            <rFont val="Tahoma"/>
            <family val="2"/>
          </rPr>
          <t>FOMENTO:</t>
        </r>
        <r>
          <rPr>
            <sz val="9"/>
            <color indexed="81"/>
            <rFont val="Tahoma"/>
            <family val="2"/>
          </rPr>
          <t xml:space="preserve">
1) SEGUIMIENTO A LA DIFUSIÓN DEL PROGRAMA E INSCRIPCIÓN DE PARTICIPANTES</t>
        </r>
      </text>
    </comment>
    <comment ref="AK7" authorId="1">
      <text>
        <r>
          <rPr>
            <b/>
            <sz val="9"/>
            <color indexed="81"/>
            <rFont val="Tahoma"/>
            <family val="2"/>
          </rPr>
          <t>FOMENTO:</t>
        </r>
        <r>
          <rPr>
            <sz val="9"/>
            <color indexed="81"/>
            <rFont val="Tahoma"/>
            <family val="2"/>
          </rPr>
          <t xml:space="preserve">
1) SEGUIMIENTO A LA DIFUSIÓN DEL PROGRAMA E INSCRIPCIÓN DE PARTICIPANTES</t>
        </r>
      </text>
    </comment>
    <comment ref="AM7" authorId="1">
      <text>
        <r>
          <rPr>
            <b/>
            <sz val="9"/>
            <color indexed="81"/>
            <rFont val="Tahoma"/>
            <family val="2"/>
          </rPr>
          <t>FOMENTO:</t>
        </r>
        <r>
          <rPr>
            <sz val="9"/>
            <color indexed="81"/>
            <rFont val="Tahoma"/>
            <family val="2"/>
          </rPr>
          <t xml:space="preserve">
1) SEGUIMIENTO A LA DIFUSIÓN DEL PROGRAMA E INSCRIPCIÓN DE PARTICIPANTES</t>
        </r>
      </text>
    </comment>
    <comment ref="AO7" authorId="1">
      <text>
        <r>
          <rPr>
            <b/>
            <sz val="9"/>
            <color indexed="81"/>
            <rFont val="Tahoma"/>
            <family val="2"/>
          </rPr>
          <t>FOMENTO:</t>
        </r>
        <r>
          <rPr>
            <sz val="9"/>
            <color indexed="81"/>
            <rFont val="Tahoma"/>
            <family val="2"/>
          </rPr>
          <t xml:space="preserve">
1) SEGUIMIENTO A LA DIFUSIÓN DEL PROGRAMA E INSCRIPCIÓN DE PARTICIPANTES</t>
        </r>
      </text>
    </comment>
    <comment ref="AQ7" authorId="1">
      <text>
        <r>
          <rPr>
            <b/>
            <sz val="9"/>
            <color indexed="81"/>
            <rFont val="Tahoma"/>
            <family val="2"/>
          </rPr>
          <t>FOMENTO:</t>
        </r>
        <r>
          <rPr>
            <sz val="9"/>
            <color indexed="81"/>
            <rFont val="Tahoma"/>
            <family val="2"/>
          </rPr>
          <t xml:space="preserve">
2) ENTREGA DE DISTINTIVOS A EMPRESAS (FECHA SUJETA A DISPOSICIONES DE LA SDES)</t>
        </r>
      </text>
    </comment>
    <comment ref="AF8" authorId="2">
      <text>
        <r>
          <rPr>
            <b/>
            <sz val="9"/>
            <color indexed="81"/>
            <rFont val="Tahoma"/>
            <family val="2"/>
          </rPr>
          <t>genaro:</t>
        </r>
        <r>
          <rPr>
            <sz val="9"/>
            <color indexed="81"/>
            <rFont val="Tahoma"/>
            <family val="2"/>
          </rPr>
          <t xml:space="preserve">
1) ENTREGA DEL EQUIPAMIENTO A COMERCIANTES BENEFICIADOS POR EL APOYO MUNICIPAL DE 2016</t>
        </r>
      </text>
    </comment>
    <comment ref="AH8" authorId="1">
      <text>
        <r>
          <rPr>
            <b/>
            <sz val="9"/>
            <color indexed="81"/>
            <rFont val="Tahoma"/>
            <family val="2"/>
          </rPr>
          <t>FOMENTO:</t>
        </r>
        <r>
          <rPr>
            <sz val="9"/>
            <color indexed="81"/>
            <rFont val="Tahoma"/>
            <family val="2"/>
          </rPr>
          <t xml:space="preserve">
1) ENTREGA DE EQUIPAMIENTO POR PARTE DE SDES DEL PROGRAMA EN MARCHA EMPRENDE 2016
2) INICIAR CONVOCATORIA ANTE COMERCIANTES DE LOS DOS MERCADOS PARA PARTICIPAR EN EL PROGRAMA 2017</t>
        </r>
      </text>
    </comment>
    <comment ref="AJ8" authorId="2">
      <text>
        <r>
          <rPr>
            <b/>
            <sz val="9"/>
            <color indexed="81"/>
            <rFont val="Tahoma"/>
            <family val="2"/>
          </rPr>
          <t>genaro:</t>
        </r>
        <r>
          <rPr>
            <sz val="9"/>
            <color indexed="81"/>
            <rFont val="Tahoma"/>
            <family val="2"/>
          </rPr>
          <t xml:space="preserve">
1) RECOPILACIÓN DE DOCUMENTOS PARA CONFORMAR EL EXPEDIENTE DE BENEFICIARIOS</t>
        </r>
      </text>
    </comment>
    <comment ref="AK8" authorId="2">
      <text>
        <r>
          <rPr>
            <b/>
            <sz val="9"/>
            <color indexed="81"/>
            <rFont val="Tahoma"/>
            <family val="2"/>
          </rPr>
          <t>genaro:</t>
        </r>
        <r>
          <rPr>
            <sz val="9"/>
            <color indexed="81"/>
            <rFont val="Tahoma"/>
            <family val="2"/>
          </rPr>
          <t xml:space="preserve">
1) SEGUIMIENTO A LA CONFORMACIÓN DEL EXPEDIENTE DE BENEFICIARIOS</t>
        </r>
      </text>
    </comment>
    <comment ref="AM8" authorId="2">
      <text>
        <r>
          <rPr>
            <b/>
            <sz val="9"/>
            <color indexed="81"/>
            <rFont val="Tahoma"/>
            <family val="2"/>
          </rPr>
          <t>genaro:</t>
        </r>
        <r>
          <rPr>
            <sz val="9"/>
            <color indexed="81"/>
            <rFont val="Tahoma"/>
            <family val="2"/>
          </rPr>
          <t xml:space="preserve">
1) REALIZAR EL LEVANTAMIENTO DE NECESIDADES ANTE LOS COMERCIANTES</t>
        </r>
      </text>
    </comment>
    <comment ref="AQ8" authorId="2">
      <text>
        <r>
          <rPr>
            <b/>
            <sz val="9"/>
            <color indexed="81"/>
            <rFont val="Tahoma"/>
            <family val="2"/>
          </rPr>
          <t>genaro:</t>
        </r>
        <r>
          <rPr>
            <sz val="9"/>
            <color indexed="81"/>
            <rFont val="Tahoma"/>
            <family val="2"/>
          </rPr>
          <t xml:space="preserve">
1) FIRMA DE CONVENIO
2) ENTREGA DE EQUIPAMIENTO</t>
        </r>
      </text>
    </comment>
    <comment ref="AR8" authorId="2">
      <text>
        <r>
          <rPr>
            <b/>
            <sz val="9"/>
            <color indexed="81"/>
            <rFont val="Tahoma"/>
            <family val="2"/>
          </rPr>
          <t>genaro:</t>
        </r>
        <r>
          <rPr>
            <sz val="9"/>
            <color indexed="81"/>
            <rFont val="Tahoma"/>
            <family val="2"/>
          </rPr>
          <t xml:space="preserve">
Coordinación de la pinta de fachadas </t>
        </r>
      </text>
    </comment>
    <comment ref="AG9" authorId="2">
      <text>
        <r>
          <rPr>
            <b/>
            <sz val="9"/>
            <color indexed="81"/>
            <rFont val="Tahoma"/>
            <family val="2"/>
          </rPr>
          <t>genaro:</t>
        </r>
        <r>
          <rPr>
            <sz val="9"/>
            <color indexed="81"/>
            <rFont val="Tahoma"/>
            <family val="2"/>
          </rPr>
          <t xml:space="preserve">
1) CONVOCAR A REUNIÓN DE PRESIDENTES PARA TRABAJAR EN EL DESARROLLO DE PROYECTOS PARA 2017</t>
        </r>
      </text>
    </comment>
    <comment ref="AI9" authorId="1">
      <text>
        <r>
          <rPr>
            <b/>
            <sz val="9"/>
            <color indexed="81"/>
            <rFont val="Tahoma"/>
            <family val="2"/>
          </rPr>
          <t>FOMENTO:</t>
        </r>
        <r>
          <rPr>
            <sz val="9"/>
            <color indexed="81"/>
            <rFont val="Tahoma"/>
            <family val="2"/>
          </rPr>
          <t xml:space="preserve">
CONVOCAR A REUNIÓN PLENARIA DEL CONSEJO PARA PSENTACIÓN DE AVANCES DE PROYECTOS</t>
        </r>
      </text>
    </comment>
    <comment ref="AK9" authorId="1">
      <text>
        <r>
          <rPr>
            <b/>
            <sz val="9"/>
            <color indexed="81"/>
            <rFont val="Tahoma"/>
            <family val="2"/>
          </rPr>
          <t>FOMENTO:</t>
        </r>
        <r>
          <rPr>
            <sz val="9"/>
            <color indexed="81"/>
            <rFont val="Tahoma"/>
            <family val="2"/>
          </rPr>
          <t xml:space="preserve">
CONTINUAN LAS REUNIONES DE LAS COMISIONES PARA DAR SEGUIMIENTO A LA  IMPLEMENTACIÓN DE LOS PROYECTOS ACORDADOS
</t>
        </r>
      </text>
    </comment>
    <comment ref="AL9" authorId="1">
      <text>
        <r>
          <rPr>
            <b/>
            <sz val="9"/>
            <color indexed="81"/>
            <rFont val="Tahoma"/>
            <family val="2"/>
          </rPr>
          <t>FOMENTO:</t>
        </r>
        <r>
          <rPr>
            <sz val="9"/>
            <color indexed="81"/>
            <rFont val="Tahoma"/>
            <family val="2"/>
          </rPr>
          <t xml:space="preserve">
CONVOCAR A REUNIÓN PLENARIA DEL CONSEJO PARA PSENTACIÓN DE AVANCES DE PROYECTOS</t>
        </r>
      </text>
    </comment>
    <comment ref="AN9" authorId="1">
      <text>
        <r>
          <rPr>
            <b/>
            <sz val="9"/>
            <color indexed="81"/>
            <rFont val="Tahoma"/>
            <family val="2"/>
          </rPr>
          <t>FOMENTO:</t>
        </r>
        <r>
          <rPr>
            <sz val="9"/>
            <color indexed="81"/>
            <rFont val="Tahoma"/>
            <family val="2"/>
          </rPr>
          <t xml:space="preserve">
CONTINUAN LAS REUNIONES DE LAS COMISIONES PARA DAR SEGUIMIENTO A LA  IMPLEMENTACIÓN DE LOS PROYECTOS ACORDADOS
</t>
        </r>
      </text>
    </comment>
    <comment ref="AO9" authorId="1">
      <text>
        <r>
          <rPr>
            <b/>
            <sz val="9"/>
            <color indexed="81"/>
            <rFont val="Tahoma"/>
            <family val="2"/>
          </rPr>
          <t>FOMENTO:</t>
        </r>
        <r>
          <rPr>
            <sz val="9"/>
            <color indexed="81"/>
            <rFont val="Tahoma"/>
            <family val="2"/>
          </rPr>
          <t xml:space="preserve">
CONVOCAR A REUNIÓN PLENARIA DEL CONSEJO PARA PSENTACIÓN DE AVANCES DE PROYECTOS</t>
        </r>
      </text>
    </comment>
    <comment ref="AP9" authorId="1">
      <text>
        <r>
          <rPr>
            <b/>
            <sz val="9"/>
            <color indexed="81"/>
            <rFont val="Tahoma"/>
            <family val="2"/>
          </rPr>
          <t>FOMENTO:</t>
        </r>
        <r>
          <rPr>
            <sz val="9"/>
            <color indexed="81"/>
            <rFont val="Tahoma"/>
            <family val="2"/>
          </rPr>
          <t xml:space="preserve">
CONTINUAN LAS REUNIONES DE LAS COMISIONES PARA DAR SEGUIMIENTO A LA  IMPLEMENTACIÓN DE LOS PROYECTOS ACORDADOS
</t>
        </r>
      </text>
    </comment>
    <comment ref="AQ9" authorId="1">
      <text>
        <r>
          <rPr>
            <b/>
            <sz val="9"/>
            <color indexed="81"/>
            <rFont val="Tahoma"/>
            <family val="2"/>
          </rPr>
          <t>FOMENTO:</t>
        </r>
        <r>
          <rPr>
            <sz val="9"/>
            <color indexed="81"/>
            <rFont val="Tahoma"/>
            <family val="2"/>
          </rPr>
          <t xml:space="preserve">
CONVOCAR A REUNIÓN PLENARIA DEL CONSEJO PARA PSENTACIÓN DE AVANCES DE PROYECTOS</t>
        </r>
      </text>
    </comment>
    <comment ref="AR9" authorId="1">
      <text>
        <r>
          <rPr>
            <b/>
            <sz val="9"/>
            <color indexed="81"/>
            <rFont val="Tahoma"/>
            <family val="2"/>
          </rPr>
          <t>FOMENTO:</t>
        </r>
        <r>
          <rPr>
            <sz val="9"/>
            <color indexed="81"/>
            <rFont val="Tahoma"/>
            <family val="2"/>
          </rPr>
          <t xml:space="preserve">
CONTINUAN LAS REUNIONES DE LAS COMISIONES PARA DAR SEGUIMIENTO A LA  IMPLEMENTACIÓN DE LOS PROYECTOS ACORDADOS
</t>
        </r>
      </text>
    </comment>
    <comment ref="AF11" authorId="1">
      <text>
        <r>
          <rPr>
            <b/>
            <sz val="9"/>
            <color indexed="81"/>
            <rFont val="Tahoma"/>
            <family val="2"/>
          </rPr>
          <t>FOMENTO:</t>
        </r>
        <r>
          <rPr>
            <sz val="9"/>
            <color indexed="81"/>
            <rFont val="Tahoma"/>
            <family val="2"/>
          </rPr>
          <t xml:space="preserve">
1) INVITAR A PONENTE PARA PRIMER CONFERENCIA, ACORDANDO ESQUEMA DE PARTICIPACIÓN
2) ORGANIZAR LA LOGÍSTICA DEL EVENTO</t>
        </r>
      </text>
    </comment>
    <comment ref="AG11" authorId="1">
      <text>
        <r>
          <rPr>
            <b/>
            <sz val="9"/>
            <color indexed="81"/>
            <rFont val="Tahoma"/>
            <family val="2"/>
          </rPr>
          <t>FOMENTO:</t>
        </r>
        <r>
          <rPr>
            <sz val="9"/>
            <color indexed="81"/>
            <rFont val="Tahoma"/>
            <family val="2"/>
          </rPr>
          <t xml:space="preserve">
1) REALIZAR INVITACIÓN A LAS EMPRESAS Y GESTIONAR SU PARTICIPACIÓN
2) REALIZAR LA CAPACITACIÓN
</t>
        </r>
      </text>
    </comment>
    <comment ref="AN11" authorId="1">
      <text>
        <r>
          <rPr>
            <b/>
            <sz val="9"/>
            <color indexed="81"/>
            <rFont val="Tahoma"/>
            <family val="2"/>
          </rPr>
          <t>FOMENTO:</t>
        </r>
        <r>
          <rPr>
            <sz val="9"/>
            <color indexed="81"/>
            <rFont val="Tahoma"/>
            <family val="2"/>
          </rPr>
          <t xml:space="preserve">
1) INVITAR A PONENTE PARA PRIMER CONFERENCIA, ACORDANDO ESQUEMA DE PARTICIPACIÓN
2) ORGANIZAR LA LOGÍSTICA DEL EVENTO</t>
        </r>
      </text>
    </comment>
    <comment ref="AO11" authorId="1">
      <text>
        <r>
          <rPr>
            <b/>
            <sz val="9"/>
            <color indexed="81"/>
            <rFont val="Tahoma"/>
            <family val="2"/>
          </rPr>
          <t>FOMENTO:</t>
        </r>
        <r>
          <rPr>
            <sz val="9"/>
            <color indexed="81"/>
            <rFont val="Tahoma"/>
            <family val="2"/>
          </rPr>
          <t xml:space="preserve">
1) REALIZAR INVITACIÓN A LAS EMPRESAS Y GESTIONAR SU PARTICIPACIÓN
2) REALIZAR LA CAPACITACIÓN
</t>
        </r>
      </text>
    </comment>
    <comment ref="AR11" authorId="1">
      <text>
        <r>
          <rPr>
            <b/>
            <sz val="9"/>
            <color indexed="81"/>
            <rFont val="Tahoma"/>
            <family val="2"/>
          </rPr>
          <t>FOMENTO:</t>
        </r>
        <r>
          <rPr>
            <sz val="9"/>
            <color indexed="81"/>
            <rFont val="Tahoma"/>
            <family val="2"/>
          </rPr>
          <t xml:space="preserve">
Impartición de la primer ponencia</t>
        </r>
      </text>
    </comment>
    <comment ref="AG12" authorId="3">
      <text>
        <r>
          <rPr>
            <sz val="9"/>
            <color indexed="81"/>
            <rFont val="Tahoma"/>
            <family val="2"/>
          </rPr>
          <t>1) Acercamiento con la dirección de artesanias para los programas de apoyo 2017</t>
        </r>
      </text>
    </comment>
    <comment ref="AH12" authorId="3">
      <text>
        <r>
          <rPr>
            <sz val="9"/>
            <color indexed="81"/>
            <rFont val="Tahoma"/>
            <family val="2"/>
          </rPr>
          <t>1) Entrega de equipamiento a los beneficiarios del programa Reactiva tu Negocio 2016
2) Promover con los arteanos la participación en la venta de semana santa
3) Confirmar la participación del municipio en el evento
4) Enviar la documentación necesaria de los artesanos a participar</t>
        </r>
      </text>
    </comment>
    <comment ref="AI12" authorId="3">
      <text>
        <r>
          <rPr>
            <sz val="9"/>
            <color indexed="81"/>
            <rFont val="Tahoma"/>
            <family val="2"/>
          </rPr>
          <t>1) Llevar acabo la Intalación de los artesanos para la venta de semana santa.
2) Difundir y promover la venta de las artesanias en los diferentes medios de comunicación.</t>
        </r>
      </text>
    </comment>
    <comment ref="AK12" authorId="3">
      <text>
        <r>
          <rPr>
            <sz val="9"/>
            <color indexed="81"/>
            <rFont val="Tahoma"/>
            <family val="2"/>
          </rPr>
          <t>1) Promover con los arteanos la participación en la venta de verano
2) Confirmar la participación del municipio en el evento
3) Enviar la documentación necesaria de los artesanos a participar.</t>
        </r>
      </text>
    </comment>
    <comment ref="AL12" authorId="3">
      <text>
        <r>
          <rPr>
            <sz val="9"/>
            <color indexed="81"/>
            <rFont val="Tahoma"/>
            <family val="2"/>
          </rPr>
          <t>1) Llevar acabo la Intalación de los artesanos para la venta de verano.
2) Difundir y promover la venta de las artesanias en los diferentes medios de comunicación.</t>
        </r>
      </text>
    </comment>
    <comment ref="AP12" authorId="3">
      <text>
        <r>
          <rPr>
            <sz val="9"/>
            <color indexed="81"/>
            <rFont val="Tahoma"/>
            <family val="2"/>
          </rPr>
          <t>1) Promover con los arteanos la participación en la venta del festival navideño
2) Confirmar la participación del municipio en el evento
3) Enviar la documentación necesaria de los artesanos a participar</t>
        </r>
      </text>
    </comment>
    <comment ref="AQ12" authorId="3">
      <text>
        <r>
          <rPr>
            <sz val="9"/>
            <color indexed="81"/>
            <rFont val="Tahoma"/>
            <family val="2"/>
          </rPr>
          <t xml:space="preserve">1) Llevar acabo la Intalación de los artesanos para la venta navideña.
2) Difundir y promover la venta de las artesanias en los diferentes medios de comunicación. </t>
        </r>
      </text>
    </comment>
  </commentList>
</comments>
</file>

<file path=xl/comments4.xml><?xml version="1.0" encoding="utf-8"?>
<comments xmlns="http://schemas.openxmlformats.org/spreadsheetml/2006/main">
  <authors>
    <author>Miguel</author>
    <author>FOMENTO</author>
    <author>LAURA</author>
    <author>administrar</author>
    <author>Alejandro</author>
  </authors>
  <commentList>
    <comment ref="D1" author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text>
        <r>
          <rPr>
            <b/>
            <sz val="9"/>
            <color indexed="81"/>
            <rFont val="Tahoma"/>
            <family val="2"/>
          </rPr>
          <t>Miguel:</t>
        </r>
        <r>
          <rPr>
            <sz val="9"/>
            <color indexed="81"/>
            <rFont val="Tahoma"/>
            <family val="2"/>
          </rPr>
          <t xml:space="preserve">
es el logro cuantitativo que se pretende alcanzar</t>
        </r>
      </text>
    </comment>
    <comment ref="J1" authorId="0">
      <text>
        <r>
          <rPr>
            <b/>
            <sz val="9"/>
            <color indexed="81"/>
            <rFont val="Tahoma"/>
            <family val="2"/>
          </rPr>
          <t>Miguel:</t>
        </r>
        <r>
          <rPr>
            <sz val="9"/>
            <color indexed="81"/>
            <rFont val="Tahoma"/>
            <family val="2"/>
          </rPr>
          <t xml:space="preserve">
Verificables en valores tangibles como tiempo, peso, volumen, cantidades, ingresos, etc.
</t>
        </r>
      </text>
    </comment>
    <comment ref="L1" authorId="0">
      <text>
        <r>
          <rPr>
            <b/>
            <sz val="9"/>
            <color indexed="81"/>
            <rFont val="Tahoma"/>
            <family val="2"/>
          </rPr>
          <t>Miguel:</t>
        </r>
        <r>
          <rPr>
            <sz val="9"/>
            <color indexed="81"/>
            <rFont val="Tahoma"/>
            <family val="2"/>
          </rPr>
          <t xml:space="preserve">
Responden a la pregunta ¿Cómo o mediante que?</t>
        </r>
      </text>
    </comment>
    <comment ref="P1" authorId="0">
      <text>
        <r>
          <rPr>
            <b/>
            <sz val="9"/>
            <color indexed="81"/>
            <rFont val="Tahoma"/>
            <family val="2"/>
          </rPr>
          <t>Miguel:</t>
        </r>
        <r>
          <rPr>
            <sz val="9"/>
            <color indexed="81"/>
            <rFont val="Tahoma"/>
            <family val="2"/>
          </rPr>
          <t xml:space="preserve">
RESPONSABLE
</t>
        </r>
      </text>
    </comment>
    <comment ref="AA1" authorId="0">
      <text>
        <r>
          <rPr>
            <b/>
            <sz val="9"/>
            <color indexed="81"/>
            <rFont val="Tahoma"/>
            <family val="2"/>
          </rPr>
          <t>Miguel:</t>
        </r>
        <r>
          <rPr>
            <sz val="9"/>
            <color indexed="81"/>
            <rFont val="Tahoma"/>
            <family val="2"/>
          </rPr>
          <t xml:space="preserve">
BENEFICIO ,SOCIAL ECONOMICO ,ETC.</t>
        </r>
      </text>
    </comment>
    <comment ref="Q4" authorId="0">
      <text>
        <r>
          <rPr>
            <b/>
            <sz val="9"/>
            <color indexed="81"/>
            <rFont val="Tahoma"/>
            <family val="2"/>
          </rPr>
          <t>Miguel:</t>
        </r>
        <r>
          <rPr>
            <sz val="9"/>
            <color indexed="81"/>
            <rFont val="Tahoma"/>
            <family val="2"/>
          </rPr>
          <t xml:space="preserve">
FUNCION</t>
        </r>
      </text>
    </comment>
    <comment ref="R4" authorId="0">
      <text>
        <r>
          <rPr>
            <b/>
            <sz val="9"/>
            <color indexed="81"/>
            <rFont val="Tahoma"/>
            <family val="2"/>
          </rPr>
          <t>Miguel:</t>
        </r>
        <r>
          <rPr>
            <sz val="9"/>
            <color indexed="81"/>
            <rFont val="Tahoma"/>
            <family val="2"/>
          </rPr>
          <t xml:space="preserve">
ACTIVIDAD DE COORDINACIÓN CON OTRA AREA
</t>
        </r>
      </text>
    </comment>
    <comment ref="S4" authorId="0">
      <text>
        <r>
          <rPr>
            <b/>
            <sz val="9"/>
            <color indexed="81"/>
            <rFont val="Tahoma"/>
            <family val="2"/>
          </rPr>
          <t>Miguel:</t>
        </r>
        <r>
          <rPr>
            <sz val="9"/>
            <color indexed="81"/>
            <rFont val="Tahoma"/>
            <family val="2"/>
          </rPr>
          <t xml:space="preserve">
ACTIVIDAD ASIGNADA POR ALCALDE</t>
        </r>
      </text>
    </comment>
    <comment ref="T4" authorId="0">
      <text>
        <r>
          <rPr>
            <b/>
            <sz val="9"/>
            <color indexed="81"/>
            <rFont val="Tahoma"/>
            <family val="2"/>
          </rPr>
          <t>Miguel:</t>
        </r>
        <r>
          <rPr>
            <sz val="9"/>
            <color indexed="81"/>
            <rFont val="Tahoma"/>
            <family val="2"/>
          </rPr>
          <t xml:space="preserve">
RECURSOS MUNICIPALES</t>
        </r>
      </text>
    </comment>
    <comment ref="U4" authorId="0">
      <text>
        <r>
          <rPr>
            <b/>
            <sz val="9"/>
            <color indexed="81"/>
            <rFont val="Tahoma"/>
            <family val="2"/>
          </rPr>
          <t>Miguel:</t>
        </r>
        <r>
          <rPr>
            <sz val="9"/>
            <color indexed="81"/>
            <rFont val="Tahoma"/>
            <family val="2"/>
          </rPr>
          <t xml:space="preserve">
RECURSOS DE ALGUN PROGRAMA</t>
        </r>
      </text>
    </comment>
    <comment ref="Y4" authorId="0">
      <text>
        <r>
          <rPr>
            <b/>
            <sz val="9"/>
            <color indexed="81"/>
            <rFont val="Tahoma"/>
            <family val="2"/>
          </rPr>
          <t>Miguel:</t>
        </r>
        <r>
          <rPr>
            <sz val="9"/>
            <color indexed="81"/>
            <rFont val="Tahoma"/>
            <family val="2"/>
          </rPr>
          <t xml:space="preserve">
INVERSION DE OTRAS FUENTES</t>
        </r>
      </text>
    </comment>
    <comment ref="AF5" authorId="1">
      <text>
        <r>
          <rPr>
            <sz val="8"/>
            <color indexed="81"/>
            <rFont val="Tahoma"/>
            <family val="2"/>
          </rPr>
          <t xml:space="preserve">REALIZAR PRIMER SESIÓN ORDINARIA DEL CONSEJO </t>
        </r>
      </text>
    </comment>
    <comment ref="AH5" authorId="1">
      <text>
        <r>
          <rPr>
            <sz val="9"/>
            <color indexed="81"/>
            <rFont val="Tahoma"/>
            <family val="2"/>
          </rPr>
          <t>Dar seguimiento a la revisión de formatos con las dependencias municipales que ofrecen trámites y servicios al ciudadano.</t>
        </r>
      </text>
    </comment>
    <comment ref="AI5" authorId="2">
      <text>
        <r>
          <rPr>
            <sz val="9"/>
            <color indexed="81"/>
            <rFont val="Tahoma"/>
            <family val="2"/>
          </rPr>
          <t>Sesión del consejo de Mejora Regulatoria.</t>
        </r>
      </text>
    </comment>
    <comment ref="AL5" authorId="2">
      <text>
        <r>
          <rPr>
            <sz val="9"/>
            <color indexed="81"/>
            <rFont val="Tahoma"/>
            <family val="2"/>
          </rPr>
          <t>sesion del consejo de Mejora Regulatoria.</t>
        </r>
      </text>
    </comment>
    <comment ref="AO5" authorId="2">
      <text>
        <r>
          <rPr>
            <sz val="9"/>
            <color indexed="81"/>
            <rFont val="Tahoma"/>
            <family val="2"/>
          </rPr>
          <t>sesion del consejo de Mejora Regulatoria.</t>
        </r>
      </text>
    </comment>
    <comment ref="AQ5" authorId="1">
      <text>
        <r>
          <rPr>
            <sz val="9"/>
            <color indexed="81"/>
            <rFont val="Tahoma"/>
            <family val="2"/>
          </rPr>
          <t xml:space="preserve">resumen ejecutivo de resultados y avances del Consejo en 2017
 </t>
        </r>
      </text>
    </comment>
    <comment ref="AH6" authorId="3">
      <text>
        <r>
          <rPr>
            <sz val="8"/>
            <color indexed="81"/>
            <rFont val="Tahoma"/>
            <family val="2"/>
          </rPr>
          <t xml:space="preserve">Revision de convenios por parte del sector empresarial y educativo
</t>
        </r>
      </text>
    </comment>
    <comment ref="AJ6" authorId="2">
      <text>
        <r>
          <rPr>
            <sz val="9"/>
            <color indexed="81"/>
            <rFont val="Tahoma"/>
            <family val="2"/>
          </rPr>
          <t xml:space="preserve">FIRMA DE CONVENIO CON UNIVERSIDADES
</t>
        </r>
      </text>
    </comment>
    <comment ref="AK6" authorId="3">
      <text>
        <r>
          <rPr>
            <sz val="8"/>
            <color indexed="81"/>
            <rFont val="Tahoma"/>
            <family val="2"/>
          </rPr>
          <t xml:space="preserve">Campaña de recepcion de CV para promocion de estadìas profesionales con las empresas. </t>
        </r>
      </text>
    </comment>
    <comment ref="AL6" authorId="2">
      <text>
        <r>
          <rPr>
            <sz val="9"/>
            <color indexed="81"/>
            <rFont val="Tahoma"/>
            <family val="2"/>
          </rPr>
          <t>Mediante redes sociales crear una Campaña electronica Buscando Talentos con INGUDIS (Para personas con Discapacidad)</t>
        </r>
      </text>
    </comment>
    <comment ref="AM6" authorId="2">
      <text>
        <r>
          <rPr>
            <b/>
            <sz val="9"/>
            <color indexed="81"/>
            <rFont val="Tahoma"/>
            <family val="2"/>
          </rPr>
          <t>LAURA:</t>
        </r>
        <r>
          <rPr>
            <sz val="9"/>
            <color indexed="81"/>
            <rFont val="Tahoma"/>
            <family val="2"/>
          </rPr>
          <t xml:space="preserve">
EVENTO DE EMPRENDIMIENTO CON JOVENES. INSTITUTO DE LA JUVENTUD.</t>
        </r>
      </text>
    </comment>
    <comment ref="AN6" authorId="3">
      <text>
        <r>
          <rPr>
            <sz val="8"/>
            <color indexed="81"/>
            <rFont val="Tahoma"/>
            <family val="2"/>
          </rPr>
          <t xml:space="preserve">Buscar instituciones para obtenet recursos para emprendedores y empresarios silaoenses
</t>
        </r>
      </text>
    </comment>
    <comment ref="AO6" authorId="2">
      <text>
        <r>
          <rPr>
            <b/>
            <sz val="9"/>
            <color indexed="81"/>
            <rFont val="Tahoma"/>
            <family val="2"/>
          </rPr>
          <t>LAURA:</t>
        </r>
        <r>
          <rPr>
            <sz val="9"/>
            <color indexed="81"/>
            <rFont val="Tahoma"/>
            <family val="2"/>
          </rPr>
          <t xml:space="preserve">
capacitación IECA</t>
        </r>
      </text>
    </comment>
    <comment ref="AF7" authorId="2">
      <text>
        <r>
          <rPr>
            <sz val="8"/>
            <color indexed="81"/>
            <rFont val="Tahoma"/>
            <family val="2"/>
          </rPr>
          <t xml:space="preserve">1)promocion de Fondos de apoyo en comunidades. (por medio de perifoneo)
2) Entrega del recurso
</t>
        </r>
      </text>
    </comment>
    <comment ref="AG7" authorId="2">
      <text>
        <r>
          <rPr>
            <sz val="8"/>
            <color indexed="81"/>
            <rFont val="Tahoma"/>
            <family val="2"/>
          </rPr>
          <t>2)promocion en redes sociales
2)Entrega del recurso</t>
        </r>
      </text>
    </comment>
    <comment ref="AH7" authorId="2">
      <text>
        <r>
          <rPr>
            <sz val="8"/>
            <color indexed="81"/>
            <rFont val="Tahoma"/>
            <family val="2"/>
          </rPr>
          <t xml:space="preserve">1)promocion en redes sociales.
2) Entrega del recurso
</t>
        </r>
      </text>
    </comment>
    <comment ref="AJ7" authorId="4">
      <text>
        <r>
          <rPr>
            <sz val="8"/>
            <color indexed="81"/>
            <rFont val="Tahoma"/>
            <family val="2"/>
          </rPr>
          <t xml:space="preserve">1)promocion de Fondos de apoyo en comunidades. (por medio de perifoneo)
2) Entrega del recurso
</t>
        </r>
      </text>
    </comment>
    <comment ref="AK7" authorId="2">
      <text>
        <r>
          <rPr>
            <sz val="8"/>
            <color indexed="81"/>
            <rFont val="Tahoma"/>
            <family val="2"/>
          </rPr>
          <t xml:space="preserve">Carvena impulso ciudadano. </t>
        </r>
      </text>
    </comment>
    <comment ref="AM7" authorId="2">
      <text>
        <r>
          <rPr>
            <sz val="8"/>
            <color indexed="81"/>
            <rFont val="Tahoma"/>
            <family val="2"/>
          </rPr>
          <t xml:space="preserve">1)promocion de Fondos de apoyo en comunidades. (por medio de perifoneo)
2) Entrega del recurso
</t>
        </r>
      </text>
    </comment>
    <comment ref="AN7" authorId="2">
      <text>
        <r>
          <rPr>
            <sz val="9"/>
            <color indexed="81"/>
            <rFont val="Tahoma"/>
            <family val="2"/>
          </rPr>
          <t>2)promocion en redes sociales.
2)Entrega del recurso</t>
        </r>
      </text>
    </comment>
    <comment ref="AP7" authorId="2">
      <text>
        <r>
          <rPr>
            <sz val="9"/>
            <color indexed="81"/>
            <rFont val="Tahoma"/>
            <family val="2"/>
          </rPr>
          <t>Entrega del recurso y promocion de ellos en redes sociales</t>
        </r>
      </text>
    </comment>
    <comment ref="AQ7" authorId="2">
      <text>
        <r>
          <rPr>
            <sz val="9"/>
            <color indexed="81"/>
            <rFont val="Tahoma"/>
            <family val="2"/>
          </rPr>
          <t>Entrega del recurso anual.</t>
        </r>
      </text>
    </comment>
    <comment ref="AF8" authorId="2">
      <text>
        <r>
          <rPr>
            <sz val="9"/>
            <color indexed="81"/>
            <rFont val="Tahoma"/>
            <family val="2"/>
          </rPr>
          <t xml:space="preserve">1) Gestion para obtener una convocatoria  de la capacitación LEGO SERIOUS PLAY y poder promocionarla. (publicidad)
2)Reuinion con espacio empresarial para acuerdos de capacitacion.
</t>
        </r>
      </text>
    </comment>
    <comment ref="AG8" authorId="2">
      <text>
        <r>
          <rPr>
            <sz val="8"/>
            <color indexed="81"/>
            <rFont val="Tahoma"/>
            <family val="2"/>
          </rPr>
          <t>1) Gestion de espacios para la imparticion de la  Capacitación LEGO SERIOUS PLAY.
2) entrega de convenio y contrato a probado por municipio y espacio empresaria.
3) Promocion de capacitaciones.</t>
        </r>
      </text>
    </comment>
    <comment ref="AH8" authorId="3">
      <text>
        <r>
          <rPr>
            <b/>
            <sz val="8"/>
            <color indexed="81"/>
            <rFont val="Tahoma"/>
            <family val="2"/>
          </rPr>
          <t>Revisiòn de convocatoria federal (INADEM) para obtener recurso de MR (CAE)</t>
        </r>
        <r>
          <rPr>
            <sz val="8"/>
            <color indexed="81"/>
            <rFont val="Tahoma"/>
            <family val="2"/>
          </rPr>
          <t xml:space="preserve">
</t>
        </r>
      </text>
    </comment>
    <comment ref="AJ8" authorId="4">
      <text>
        <r>
          <rPr>
            <sz val="8"/>
            <color indexed="81"/>
            <rFont val="Tahoma"/>
            <family val="2"/>
          </rPr>
          <t>taller de capacitacion LEGO SERIOUS PLAY</t>
        </r>
      </text>
    </comment>
    <comment ref="AM8" authorId="4">
      <text>
        <r>
          <rPr>
            <sz val="9"/>
            <color indexed="81"/>
            <rFont val="Tahoma"/>
            <family val="2"/>
          </rPr>
          <t>taller para apoyo a emprendedores para realizar su proyecto</t>
        </r>
      </text>
    </comment>
    <comment ref="AN8" authorId="1">
      <text>
        <r>
          <rPr>
            <sz val="9"/>
            <color indexed="81"/>
            <rFont val="Tahoma"/>
            <family val="2"/>
          </rPr>
          <t xml:space="preserve">Feria Impulso a Mipymes e Impulso a la mujer (testimoniales de beneficiarios), FA, fondos guanajuato, en marcha, etc., </t>
        </r>
      </text>
    </comment>
    <comment ref="AO8" authorId="2">
      <text>
        <r>
          <rPr>
            <sz val="8"/>
            <color indexed="81"/>
            <rFont val="Tahoma"/>
            <family val="2"/>
          </rPr>
          <t>ASISTENCIA A LA SEMANA NACIONAL DEL EMPRENDEDOR</t>
        </r>
      </text>
    </comment>
    <comment ref="AP8" authorId="2">
      <text>
        <r>
          <rPr>
            <sz val="9"/>
            <color indexed="81"/>
            <rFont val="Tahoma"/>
            <family val="2"/>
          </rPr>
          <t>entrega de recursos obtenidos del INADEM.</t>
        </r>
      </text>
    </comment>
    <comment ref="AF9" authorId="2">
      <text>
        <r>
          <rPr>
            <sz val="9"/>
            <color indexed="81"/>
            <rFont val="Tahoma"/>
            <family val="2"/>
          </rPr>
          <t xml:space="preserve">Estadisticas CAE
</t>
        </r>
      </text>
    </comment>
    <comment ref="AG9" authorId="2">
      <text>
        <r>
          <rPr>
            <b/>
            <sz val="9"/>
            <color indexed="81"/>
            <rFont val="Tahoma"/>
            <family val="2"/>
          </rPr>
          <t>1) Estadísticas CAE
2) Difusión en Redes sociales del CAE</t>
        </r>
      </text>
    </comment>
    <comment ref="AH9" authorId="2">
      <text>
        <r>
          <rPr>
            <b/>
            <sz val="9"/>
            <color indexed="81"/>
            <rFont val="Tahoma"/>
            <family val="2"/>
          </rPr>
          <t>1)Capacitación: como realizar tus declaraciones paso a paso.
2)Estadisticas CAE</t>
        </r>
      </text>
    </comment>
    <comment ref="AJ9" authorId="2">
      <text>
        <r>
          <rPr>
            <sz val="9"/>
            <color indexed="81"/>
            <rFont val="Tahoma"/>
            <family val="2"/>
          </rPr>
          <t xml:space="preserve">Estadisticas CAE
</t>
        </r>
      </text>
    </comment>
    <comment ref="AK9" authorId="2">
      <text>
        <r>
          <rPr>
            <sz val="9"/>
            <color indexed="81"/>
            <rFont val="Tahoma"/>
            <family val="2"/>
          </rPr>
          <t xml:space="preserve">1)Capacitación: buro de credito,RIF, PASOS PARA ABRIR TU NEGOCIO </t>
        </r>
        <r>
          <rPr>
            <sz val="8"/>
            <color indexed="81"/>
            <rFont val="Tahoma"/>
            <family val="2"/>
          </rPr>
          <t>(VINCULACION CON CAPACITACION Y EMPLEO)</t>
        </r>
        <r>
          <rPr>
            <sz val="9"/>
            <color indexed="81"/>
            <rFont val="Tahoma"/>
            <family val="2"/>
          </rPr>
          <t xml:space="preserve">
2)Estadisticas CAE</t>
        </r>
      </text>
    </comment>
    <comment ref="AL9" authorId="2">
      <text>
        <r>
          <rPr>
            <sz val="9"/>
            <color indexed="81"/>
            <rFont val="Tahoma"/>
            <family val="2"/>
          </rPr>
          <t xml:space="preserve">Estadisticas CAE
</t>
        </r>
      </text>
    </comment>
    <comment ref="AM9" authorId="2">
      <text>
        <r>
          <rPr>
            <sz val="9"/>
            <color indexed="81"/>
            <rFont val="Tahoma"/>
            <family val="2"/>
          </rPr>
          <t xml:space="preserve">Campaña del CAE en redes sociales.
2)Estadisticas CAE
</t>
        </r>
      </text>
    </comment>
    <comment ref="AN9" authorId="2">
      <text>
        <r>
          <rPr>
            <sz val="9"/>
            <color indexed="81"/>
            <rFont val="Tahoma"/>
            <family val="2"/>
          </rPr>
          <t xml:space="preserve">2)estadisticas CAE </t>
        </r>
      </text>
    </comment>
    <comment ref="AO9" authorId="1">
      <text>
        <r>
          <rPr>
            <sz val="9"/>
            <color indexed="81"/>
            <rFont val="Tahoma"/>
            <family val="2"/>
          </rPr>
          <t>1) Estadísticas CAE</t>
        </r>
      </text>
    </comment>
    <comment ref="AP9" authorId="1">
      <text>
        <r>
          <rPr>
            <sz val="9"/>
            <color indexed="81"/>
            <rFont val="Tahoma"/>
            <family val="2"/>
          </rPr>
          <t>1) Estadísticas CAE</t>
        </r>
      </text>
    </comment>
    <comment ref="AQ9" authorId="1">
      <text>
        <r>
          <rPr>
            <sz val="9"/>
            <color indexed="81"/>
            <rFont val="Tahoma"/>
            <family val="2"/>
          </rPr>
          <t>1) Estadísticas CAE
2) Reporte anual</t>
        </r>
      </text>
    </comment>
  </commentList>
</comments>
</file>

<file path=xl/sharedStrings.xml><?xml version="1.0" encoding="utf-8"?>
<sst xmlns="http://schemas.openxmlformats.org/spreadsheetml/2006/main" count="1617" uniqueCount="620">
  <si>
    <t>EJE</t>
  </si>
  <si>
    <t>LINEA ESTRATEGICA</t>
  </si>
  <si>
    <t>OBJETIVO</t>
  </si>
  <si>
    <t>META</t>
  </si>
  <si>
    <t>INDICADOR DE LA META</t>
  </si>
  <si>
    <t>ESTRATEGIA</t>
  </si>
  <si>
    <t>ACCIONES</t>
  </si>
  <si>
    <t>FECHA DE INICIO</t>
  </si>
  <si>
    <t>FECHA DE TERMINO</t>
  </si>
  <si>
    <t>PRODUCTOS</t>
  </si>
  <si>
    <t>F</t>
  </si>
  <si>
    <t>M</t>
  </si>
  <si>
    <t>A</t>
  </si>
  <si>
    <t>J</t>
  </si>
  <si>
    <t>S</t>
  </si>
  <si>
    <t>O</t>
  </si>
  <si>
    <t>N</t>
  </si>
  <si>
    <t>D</t>
  </si>
  <si>
    <t>DEPENDENCIA</t>
  </si>
  <si>
    <t>AVANCES</t>
  </si>
  <si>
    <t>PROGRAMADO</t>
  </si>
  <si>
    <t>REAL</t>
  </si>
  <si>
    <t>DP</t>
  </si>
  <si>
    <t>AA</t>
  </si>
  <si>
    <t>AC</t>
  </si>
  <si>
    <t>RM</t>
  </si>
  <si>
    <t>RP</t>
  </si>
  <si>
    <t xml:space="preserve">IMPACTO </t>
  </si>
  <si>
    <t>AVANCE MENSUAL PROGRAMADO</t>
  </si>
  <si>
    <t>E</t>
  </si>
  <si>
    <t>OBSERVACIONES</t>
  </si>
  <si>
    <t>INVERSION</t>
  </si>
  <si>
    <t>EX</t>
  </si>
  <si>
    <t>TOTAL</t>
  </si>
  <si>
    <t xml:space="preserve">DE </t>
  </si>
  <si>
    <t>DE2</t>
  </si>
  <si>
    <t>DE21</t>
  </si>
  <si>
    <t>Coadyuvar a la infraestructura para el desarrollo economico</t>
  </si>
  <si>
    <t>DE211</t>
  </si>
  <si>
    <t>Generar la infraestructura para cubrir las necesidades turisticas o de recreación.</t>
  </si>
  <si>
    <t>DE2111</t>
  </si>
  <si>
    <t>Desarrollar  5  acciones para la infraestructura turistica</t>
  </si>
  <si>
    <t>DE21111</t>
  </si>
  <si>
    <t>Acciones Programadas/                          Acciones Ejecutadas</t>
  </si>
  <si>
    <t>DE211111</t>
  </si>
  <si>
    <t>Peticion y Gestion para la validación del proyecto mediante la secretaria de turismo.</t>
  </si>
  <si>
    <t>DE2111112</t>
  </si>
  <si>
    <t>DE2111113</t>
  </si>
  <si>
    <t>DE2111114</t>
  </si>
  <si>
    <t>DE2111115</t>
  </si>
  <si>
    <t xml:space="preserve"> Gestionar el proyecto y el recurso para la restauración y alineación en fachadas y calles de las Colonias Nuevo México. ( Vista carretera n° 45, proyección para el turista por el paso diercto al Aeropuerto Internacional del Bajío).</t>
  </si>
  <si>
    <t xml:space="preserve">Gestionar el proyecto y el recurso para la  restauración de monumentos e inmuebles  históricos en la ciudad de Silao. </t>
  </si>
  <si>
    <t>Ambiental ya que con esto genero nuevas zonas de esparcimiento</t>
  </si>
  <si>
    <t>DE22</t>
  </si>
  <si>
    <t>Una económia competitiva</t>
  </si>
  <si>
    <t xml:space="preserve">Planeación y creación de  eventos generadores de derrama economica turística, ocupación hotelera e involucramiento de la comunidad. </t>
  </si>
  <si>
    <t>Eventos Programados/    Eventos Realizados</t>
  </si>
  <si>
    <t>DE221</t>
  </si>
  <si>
    <t>DE2211</t>
  </si>
  <si>
    <t>DE22111</t>
  </si>
  <si>
    <t>DE221111</t>
  </si>
  <si>
    <t>Crear vínculos con las instituciones correspondientes ,desarrollar el plan de trabajo y Promoción de los mismos.</t>
  </si>
  <si>
    <t>DE2211111</t>
  </si>
  <si>
    <t>DE2211112</t>
  </si>
  <si>
    <t>DE2211113</t>
  </si>
  <si>
    <t>DE2211114</t>
  </si>
  <si>
    <t>DE2211115</t>
  </si>
  <si>
    <t>DE2211117</t>
  </si>
  <si>
    <t>CAMPEONATO CHARRO NACIONAL</t>
  </si>
  <si>
    <t>CARRERA PANAMERICANA</t>
  </si>
  <si>
    <t>CARRERA ATLÉTICA SILAO DE TU VICTORIA</t>
  </si>
  <si>
    <t>FERIA DE SANTIAGO</t>
  </si>
  <si>
    <t xml:space="preserve"> PARTICIPACION EN LAS FERIAS NACIONALES Y REGIONALES</t>
  </si>
  <si>
    <t>DE</t>
  </si>
  <si>
    <t>DE5</t>
  </si>
  <si>
    <t>Cursos programados/Cursos impartidos</t>
  </si>
  <si>
    <t>Creación y Modernización de la infraestructura de servicios.</t>
  </si>
  <si>
    <t>DE24</t>
  </si>
  <si>
    <t>DE241</t>
  </si>
  <si>
    <t>DE2411</t>
  </si>
  <si>
    <t>DE24111</t>
  </si>
  <si>
    <t>DE241111</t>
  </si>
  <si>
    <t>DE2411111</t>
  </si>
  <si>
    <t>DE242</t>
  </si>
  <si>
    <t>DE25</t>
  </si>
  <si>
    <t>CONECTIVIDAD</t>
  </si>
  <si>
    <t>DE251</t>
  </si>
  <si>
    <t>Mejorar la Cultura Laboral donde los participantes conozcan e identifiquen las necesidades de su campo laboral</t>
  </si>
  <si>
    <t>DE2511</t>
  </si>
  <si>
    <t>DE25111</t>
  </si>
  <si>
    <t>Empresas convocadas/EmpresasParticipantes.</t>
  </si>
  <si>
    <t>DE251111</t>
  </si>
  <si>
    <t>DE2511111</t>
  </si>
  <si>
    <t>DE26</t>
  </si>
  <si>
    <t>Potenciar la vocación municipal</t>
  </si>
  <si>
    <t>DE261</t>
  </si>
  <si>
    <t>DE2611</t>
  </si>
  <si>
    <t>DE26111</t>
  </si>
  <si>
    <t>DE261111</t>
  </si>
  <si>
    <t xml:space="preserve">Promoción y difusión de los servicios ofertados en la Bolsa de Empleo Municipal </t>
  </si>
  <si>
    <t>DE2611111</t>
  </si>
  <si>
    <t>Apoyar a modernizar y/o mejorar los comercios establecidos (fijos y semifijos), principalemente los ubicados en el centro histórico, avenidas principales y comunidades</t>
  </si>
  <si>
    <t>Incrementar 30% del numero de beneficiarios en relación al 2015.</t>
  </si>
  <si>
    <t>Cantidad de comercios convocados / Comercios beneficiados.</t>
  </si>
  <si>
    <t xml:space="preserve"> La gestión del incremento del  presupuesto por parte del Municipio para generar el aumento por parte de Gobierno Estatal y Federal .incremento del mismo.</t>
  </si>
  <si>
    <t>Dar seguimiento en el cumplimiento de los requisitos asi como el acompañamiento en el proceso</t>
  </si>
  <si>
    <t xml:space="preserve">Entrega de los apoyos. (Finalizar de la mano con el comerciante).                           </t>
  </si>
  <si>
    <t>Creación y Modernización de la Infraestructura de servicios</t>
  </si>
  <si>
    <t>Remodelación y construcción de infraestructura para mercados.</t>
  </si>
  <si>
    <t>Acciones proyectadas / Acciones Realizadas.</t>
  </si>
  <si>
    <t>Gestión del presupuesto .                                  Validación de la propuesta de proyecto.</t>
  </si>
  <si>
    <t>Una administración pública eficiente</t>
  </si>
  <si>
    <t>Creación del Consejo Empresarial en Silao</t>
  </si>
  <si>
    <t>Fomentar la participación del sector empresarial y el sector público en pro de estimular el progreso socioeconómico en el Municipio, así como establecer redes de información y apoyo entre ambos sectores, para un mejor servicio y en la busqueda de mejores herramientas de comunicación y operancia. Así como el fortalecimiento entre gobierno - sociedad - empresas.</t>
  </si>
  <si>
    <t>Analizar y conocer a los posibles miembros del consejo para la toma de desiciones en cuanto a la estructura del mismo.</t>
  </si>
  <si>
    <t xml:space="preserve"> Realizar convocatoria para participar en el consejo. </t>
  </si>
  <si>
    <t xml:space="preserve"> Diseñar  la estructura del consejo, integrantes, comisiones e invitados</t>
  </si>
  <si>
    <t>Coadyuvar a una economía más competitiva, fortaleciendo la competitividad de las pequeñas y medianas empresas</t>
  </si>
  <si>
    <t>Promover y colocar a empresas del Municipio con el distintivo "MARCA GUANAJUATO"</t>
  </si>
  <si>
    <t>Promover que las empresas del Municipio obtengan la "Marca Guanajuato", el cual es un distintivo de origen que busca estimular el desempeño y la competitividad</t>
  </si>
  <si>
    <t>Establecimientos convocados / Establecimientos participantes</t>
  </si>
  <si>
    <t xml:space="preserve">Convocar e impulsar a MiPymes a trabajar en la obtención del distintivo, a efecto de estimular la competitividad y calidad, transmitiendo y fortaleciendo el sentido de identidad  y orgullo de los productos hechos en Gto.  </t>
  </si>
  <si>
    <t xml:space="preserve">     Acompañamiento en el proceso de certificación con el solicitante.</t>
  </si>
  <si>
    <t>Colaborar en el fortalecimiento de una administración pública eficiente y competitiva</t>
  </si>
  <si>
    <t>Desarrollar programa de capacitación y tallleres para ofertar a las empresas establecidas en el Municipio</t>
  </si>
  <si>
    <t>Ofrecer  capacitación y talleres con temas importantes para las empresas que aporten valor agregado en sus actividades del día a día</t>
  </si>
  <si>
    <t>Tablas de medición</t>
  </si>
  <si>
    <t xml:space="preserve">Diseño del programa y selección de temas a impartir. </t>
  </si>
  <si>
    <t>Gestión de conferencistas y ponentes patrocinadores.</t>
  </si>
  <si>
    <t>Convocatoria ante las empresas.</t>
  </si>
  <si>
    <t xml:space="preserve"> Ejecución del programa . </t>
  </si>
  <si>
    <t>Elaborar cartera económica con  estadísticas del Municipio</t>
  </si>
  <si>
    <t>Llevar a cabo las publicaciones en la periodicidad programada</t>
  </si>
  <si>
    <t xml:space="preserve">Gestión ante las dependencias correspondientes de los indicadores, para su recopilación, análisis y publicación. </t>
  </si>
  <si>
    <t>Emitir boletín de estadísticas e indicadores económicos del Municipio</t>
  </si>
  <si>
    <t>Mejoramiento y mayor cobertura de los servicios publicos</t>
  </si>
  <si>
    <t>Consolidar la Mejora Regulatoria en nuestro Municipio</t>
  </si>
  <si>
    <t>Agilizar tramites mediante la creación de un sistema electronico para el ciudadano.</t>
  </si>
  <si>
    <t>Mediante el tiempo de respuesta</t>
  </si>
  <si>
    <t xml:space="preserve">promover la competitividad del municipio mediante los tiempos de respuesta </t>
  </si>
  <si>
    <t>Gestionar para la Ratificación del Consejo de Mejora Regulatoria</t>
  </si>
  <si>
    <t xml:space="preserve"> Identificar los tramites y servicios para la  simplificacion administrativa .</t>
  </si>
  <si>
    <t xml:space="preserve">Gestionar el Recurso para la creacion de un nuevo sofware.               </t>
  </si>
  <si>
    <t>Impulsar el emprendimiento Social</t>
  </si>
  <si>
    <t>Fortalecer los fondos de apoyo en el municipio</t>
  </si>
  <si>
    <t xml:space="preserve">Acta de inscripción </t>
  </si>
  <si>
    <t>Difundir  los programas del INADEM en todo el municipio</t>
  </si>
  <si>
    <t>Inscribir al municipio en los Programas del INADEM para  bajar recursos para los Programas de:  Mejora Regulatoria, Cruzada Nacional contra el hambre.</t>
  </si>
  <si>
    <t>Promover los diferentes programas de apoyos para una mayor cobertura dentro del municipio</t>
  </si>
  <si>
    <t>Tabla de Medición de Prospectos / beneficiados</t>
  </si>
  <si>
    <t>Difundir  los programas dentro del   municipio</t>
  </si>
  <si>
    <t xml:space="preserve"> Mediante la difución dar a conocer los diferentes apoyos.</t>
  </si>
  <si>
    <t>DE27</t>
  </si>
  <si>
    <t>DE271</t>
  </si>
  <si>
    <t>DE2711</t>
  </si>
  <si>
    <t>DE27111</t>
  </si>
  <si>
    <t>DE271111</t>
  </si>
  <si>
    <t>DE2711111</t>
  </si>
  <si>
    <t>DE2711112</t>
  </si>
  <si>
    <t>DE2711113</t>
  </si>
  <si>
    <t>DE2711114</t>
  </si>
  <si>
    <t>DE2711115</t>
  </si>
  <si>
    <t>DE51011111</t>
  </si>
  <si>
    <t>DE223</t>
  </si>
  <si>
    <t>DE1</t>
  </si>
  <si>
    <t>DE2421</t>
  </si>
  <si>
    <t>DE24211</t>
  </si>
  <si>
    <t>DE242111</t>
  </si>
  <si>
    <t>DE2421111</t>
  </si>
  <si>
    <t>DE2421112</t>
  </si>
  <si>
    <t>DE2421113</t>
  </si>
  <si>
    <t>DE2221</t>
  </si>
  <si>
    <t>DE22211</t>
  </si>
  <si>
    <t>DE222111</t>
  </si>
  <si>
    <t>DE2221111</t>
  </si>
  <si>
    <t>DE2231</t>
  </si>
  <si>
    <t>DE22311</t>
  </si>
  <si>
    <t>DE223111</t>
  </si>
  <si>
    <t>Lic. Concepción  Rodriguez Balandran</t>
  </si>
  <si>
    <t>Lic. Liliana Valdovino Urdiales</t>
  </si>
  <si>
    <t>Lic. Laura Diaz Peinado</t>
  </si>
  <si>
    <t>Carpeta Ejecutiva y firma de Acta del consejo</t>
  </si>
  <si>
    <t xml:space="preserve">Carpeta Ejecutiva   </t>
  </si>
  <si>
    <t>Nuevo Sofware</t>
  </si>
  <si>
    <t>Acreditación del municipio ante el INADEM</t>
  </si>
  <si>
    <t>Carpeta Ejecutiva</t>
  </si>
  <si>
    <t>DE224</t>
  </si>
  <si>
    <t>Generar un Vinculo con Universidades y Preparatorias</t>
  </si>
  <si>
    <t>DE2241</t>
  </si>
  <si>
    <t>Coordinación con las universidades para adecuar plan de estudios acorde a la oferta laboral</t>
  </si>
  <si>
    <t>DE22411</t>
  </si>
  <si>
    <t>DE224111</t>
  </si>
  <si>
    <t>Proyectos para desarrollo turístico.</t>
  </si>
  <si>
    <t>Promoción y difusión turística</t>
  </si>
  <si>
    <t>Posicionamineto del municipio como destino  turístico</t>
  </si>
  <si>
    <t>Coordinación y alineación de fachadas.</t>
  </si>
  <si>
    <t>Mejoramiento de imagen.</t>
  </si>
  <si>
    <t>Turismo cultural en el municipio.</t>
  </si>
  <si>
    <t>Ambiental ya que con esto impulso a las  zonas culturales e históricas.</t>
  </si>
  <si>
    <t>Rueda de prensa WRC Rally 2016 / Pre arrancada WRC 2016 / Tramo "el brinco WRC Rally 2016 / Carpeta Ejecutiva</t>
  </si>
  <si>
    <t>En el ámbito social ya que genera turismo recreativo.</t>
  </si>
  <si>
    <t>Acuerdos de colaboración  entre los actores involucrados / Carpeta ejecutiva</t>
  </si>
  <si>
    <t>Creación de Convenios entre instituciones y empresas</t>
  </si>
  <si>
    <t>Generar alianzas para inclusión de personas con discapacidad en el mercado laboral</t>
  </si>
  <si>
    <t>Convenio de colaboración e implementación del programa</t>
  </si>
  <si>
    <t>Social ya que se contribuye en la mejora de los comercios, generando mayor expectativa de venta</t>
  </si>
  <si>
    <t>DICIEMBRE</t>
  </si>
  <si>
    <t>ENERO</t>
  </si>
  <si>
    <t>FEBRERO</t>
  </si>
  <si>
    <t>MARZO</t>
  </si>
  <si>
    <t>Social ya que se contribuye a la generación de empleos, así como la mejora y mayor cobertura en los servicios públicos</t>
  </si>
  <si>
    <t>Lograr la participación de los empresarios en la pimer reunión de presentación del proyecto e instalación del consejo</t>
  </si>
  <si>
    <t>Social y económico</t>
  </si>
  <si>
    <t xml:space="preserve">Formar grupo de microempresarios para trabaar en la obtención de distintivo marca gto. </t>
  </si>
  <si>
    <t>Económico, ya que se logra potenciar el producto hecho en gto. Para incremento de mercado</t>
  </si>
  <si>
    <t xml:space="preserve">Acuerdo de colaboración con los ponentes </t>
  </si>
  <si>
    <t xml:space="preserve">ABRIL </t>
  </si>
  <si>
    <t>Carpeta Ejecutiva/ convenios</t>
  </si>
  <si>
    <t>Proyecto de plan de Estudios</t>
  </si>
  <si>
    <t>Firma de Convenios con Universidades</t>
  </si>
  <si>
    <t>Incrementar la colocación de personas con discapacidad  en las empresas</t>
  </si>
  <si>
    <t>Un Silao Incluyente</t>
  </si>
  <si>
    <t>vinculación con centros de discapacidad</t>
  </si>
  <si>
    <t>Se Trabaja en Base a las Convocatorias y fechas del INADEM</t>
  </si>
  <si>
    <t>Presentación de proyectos y carpeta Ejecutiva</t>
  </si>
  <si>
    <t>Carpeta ejecutiva</t>
  </si>
  <si>
    <t>Firma de Convenio y Carpeta ejecutiva</t>
  </si>
  <si>
    <t>Incrementar la colocación de Silaoenses en las empresas para estadias y practicas profesionales</t>
  </si>
  <si>
    <t>NAFIN</t>
  </si>
  <si>
    <t>31/04/16</t>
  </si>
  <si>
    <t>Estas mejoras se esperá llevarlas a cabo durante toda la administración.</t>
  </si>
  <si>
    <t>Se Definira Fecha en breve ya que estamos en espera de las convocatorias.           Es la primera vez que se implementa este programa en el Municipio.</t>
  </si>
  <si>
    <t>Estudiantes Colocados 2015/ Estudiantes colocados 2016</t>
  </si>
  <si>
    <t>DE21111121</t>
  </si>
  <si>
    <t>DE21111131</t>
  </si>
  <si>
    <t>DE21111141</t>
  </si>
  <si>
    <t>DE21111151</t>
  </si>
  <si>
    <t>DE22111111</t>
  </si>
  <si>
    <t>DE22111131</t>
  </si>
  <si>
    <t>DE22111141</t>
  </si>
  <si>
    <t>DE22111151</t>
  </si>
  <si>
    <t>DE22111161</t>
  </si>
  <si>
    <t>DE22111181</t>
  </si>
  <si>
    <t>DE22211112</t>
  </si>
  <si>
    <t>DE24111112</t>
  </si>
  <si>
    <t>DE25111112</t>
  </si>
  <si>
    <t>DE26111112</t>
  </si>
  <si>
    <t>DE27111112</t>
  </si>
  <si>
    <t>DE27111123</t>
  </si>
  <si>
    <t>DE27111133</t>
  </si>
  <si>
    <t>DE27111143</t>
  </si>
  <si>
    <t>DE27111153</t>
  </si>
  <si>
    <t>DE24211113</t>
  </si>
  <si>
    <t>DE24211123</t>
  </si>
  <si>
    <t>DE24211133</t>
  </si>
  <si>
    <t>DE29111113</t>
  </si>
  <si>
    <t>DE29111123</t>
  </si>
  <si>
    <t>DE510111123</t>
  </si>
  <si>
    <t>DE510111133</t>
  </si>
  <si>
    <t>DE2231113</t>
  </si>
  <si>
    <t>DE111111114</t>
  </si>
  <si>
    <t>DE111111124</t>
  </si>
  <si>
    <t>DE111111134</t>
  </si>
  <si>
    <t>DE24311114</t>
  </si>
  <si>
    <t>DE24311124</t>
  </si>
  <si>
    <t>DE24411114</t>
  </si>
  <si>
    <t>DE22411114</t>
  </si>
  <si>
    <t>DE22411134</t>
  </si>
  <si>
    <t>DE22411144</t>
  </si>
  <si>
    <t>DE12111114</t>
  </si>
  <si>
    <t>colocados 2015 / colocados 2016</t>
  </si>
  <si>
    <t>DE511</t>
  </si>
  <si>
    <t>DE5111</t>
  </si>
  <si>
    <t>DE51111</t>
  </si>
  <si>
    <t>DE511111</t>
  </si>
  <si>
    <t>DE5111111</t>
  </si>
  <si>
    <t>DE51111113</t>
  </si>
  <si>
    <t>DE51111143</t>
  </si>
  <si>
    <t>DE51111153</t>
  </si>
  <si>
    <t>ocv</t>
  </si>
  <si>
    <t>sectur</t>
  </si>
  <si>
    <t>ocv/patrocinios</t>
  </si>
  <si>
    <t>Se contribuye al Desarrollo Económico del Municipio ya que se promueve de manera turistica.</t>
  </si>
  <si>
    <t>Se genera el impacto en la administración publica efeiciente</t>
  </si>
  <si>
    <t>Se contribuye a la generación de un Desarrollo Económico y competitivo</t>
  </si>
  <si>
    <t>Se impacta en la generación de empleo y la participación en el trabajo teniendo como consecuencia una económia prospera y competitiva.</t>
  </si>
  <si>
    <t xml:space="preserve">Se Fortalece la inclución de personas con discapacidad al mundo laboral </t>
  </si>
  <si>
    <t>Contar con una ventanilla Unica de Gestión</t>
  </si>
  <si>
    <t>Proporcionar una atención personalizada y un servicio integral de asistencia empresarial.</t>
  </si>
  <si>
    <t>Mediante un reguistro de los tramites Realizados</t>
  </si>
  <si>
    <t>Realizar asesoría, gestión y tramitación para la apertura rápida de micro, pequeñas y medianas empresas, así como apoyos para su instalación y operación.</t>
  </si>
  <si>
    <t>Gestionar el Recurso para la creación del CAE (CENTRO DE ATENCIÓN EMPRESARIAL) SILAO Y PUERTO INTERIOR</t>
  </si>
  <si>
    <t>Se desarrolla una administración publica eficiente</t>
  </si>
  <si>
    <t>Presentar Proyecto Ejecutivo del CAE(CENTRO DE ATENCIÓN EMPRESARIAL) SILAO Y PUERTO INTERIOR</t>
  </si>
  <si>
    <t>Reporte Mensual de la atención CAE/ Carpeta Ejecutiva</t>
  </si>
  <si>
    <t>DE56</t>
  </si>
  <si>
    <t>DE22111114</t>
  </si>
  <si>
    <t>DE22111116</t>
  </si>
  <si>
    <t>DE22111117</t>
  </si>
  <si>
    <t>DE561</t>
  </si>
  <si>
    <t>DE5611</t>
  </si>
  <si>
    <t>DE56111</t>
  </si>
  <si>
    <t>DE561111</t>
  </si>
  <si>
    <t>DE56111111</t>
  </si>
  <si>
    <t>DE56111113</t>
  </si>
  <si>
    <t>DE56111114</t>
  </si>
  <si>
    <t>DE2711116</t>
  </si>
  <si>
    <t>DE2711117</t>
  </si>
  <si>
    <t>DE2711118</t>
  </si>
  <si>
    <t>DE2711119</t>
  </si>
  <si>
    <t>DE27111110</t>
  </si>
  <si>
    <t>DE18</t>
  </si>
  <si>
    <t>DE181</t>
  </si>
  <si>
    <t>DE1811</t>
  </si>
  <si>
    <t>DE18111</t>
  </si>
  <si>
    <t>DE181111</t>
  </si>
  <si>
    <t>DE1811111</t>
  </si>
  <si>
    <t>DE1811112</t>
  </si>
  <si>
    <t>DE1811113</t>
  </si>
  <si>
    <t>DE59</t>
  </si>
  <si>
    <t>DE591</t>
  </si>
  <si>
    <t>DE5911</t>
  </si>
  <si>
    <t>DE59111</t>
  </si>
  <si>
    <t>DE591111</t>
  </si>
  <si>
    <t>DE5911111</t>
  </si>
  <si>
    <t>DE5911112</t>
  </si>
  <si>
    <t>DE5911113</t>
  </si>
  <si>
    <t>DE110</t>
  </si>
  <si>
    <t>DE1101</t>
  </si>
  <si>
    <t>DE11011</t>
  </si>
  <si>
    <t>DE110111</t>
  </si>
  <si>
    <t>DE1101111</t>
  </si>
  <si>
    <t>DE11011111</t>
  </si>
  <si>
    <t>DE51111111</t>
  </si>
  <si>
    <t>DE51111112</t>
  </si>
  <si>
    <t>Desarrollar  y dar continuidad a los más de 7 eventos a realizar en Silao.</t>
  </si>
  <si>
    <t>ESTE SOFWARE SE GESTIONARA CON RECURSOS DEL INADEM  DE ACUERDO A CONVOCATORIA ES EN EL AÑO 2017</t>
  </si>
  <si>
    <t>se trabaja constantemente para la inclusión de personas con discapacidad colaborando en el reclutamiento de personas con discacidad con las empresas</t>
  </si>
  <si>
    <t>diciembre</t>
  </si>
  <si>
    <t>Cabe Mencionar que el CAE ya se encuentra en funcionamiento en Desarrollo Económico y estamos en espera de la apertura de las oficnas en puerto Interior aunque aún no hay fecha</t>
  </si>
  <si>
    <t>Entrara como parte de una convocatoria del INADEM. Y recurso Muncipal</t>
  </si>
  <si>
    <t xml:space="preserve">          </t>
  </si>
  <si>
    <t>indefinida</t>
  </si>
  <si>
    <t xml:space="preserve">Solicitar presupuesto para participar en el Programa "Mi Plaza" para 2016. </t>
  </si>
  <si>
    <t>Solicitar a la SDE la participación del Municipio en el Programa para 2016. Así como, informar la aportación por parte del Municipio</t>
  </si>
  <si>
    <t>Solicitud de Elaboración del proyecto ejecutivo y seguimiento al mismo</t>
  </si>
  <si>
    <t>Construcción de infraestructura para mercados.</t>
  </si>
  <si>
    <t xml:space="preserve"> Instalación del consejo, así como el desarrollo del plan de trabajo, metas y objetivos de cada comisión </t>
  </si>
  <si>
    <t>Se realiza de Manera semestral</t>
  </si>
  <si>
    <t>Estadisticas del Nivel medio superior e Identificacuión de las necesidades</t>
  </si>
  <si>
    <t>Febrero</t>
  </si>
  <si>
    <t>febrero</t>
  </si>
  <si>
    <t>mayo</t>
  </si>
  <si>
    <t xml:space="preserve"> Inscripción, Promoción y ejecución de programas.</t>
  </si>
  <si>
    <t>octubre</t>
  </si>
  <si>
    <t>Gestionar el proyecto para el desarrollo de un Parador Turístico  a un costado de una de las estaciones del próximo teleférico en construcción, que transitará de Parque Gto. Bicentenario el Santuario de Cristo Rey</t>
  </si>
  <si>
    <t xml:space="preserve"> enero 2016</t>
  </si>
  <si>
    <t xml:space="preserve">Se estará gestionando el tema, en cuanto a viabilidad del proyecto, ya que es asunto que involucra trabajo y desiciones de otras áreas. Asi como de coordinación con Gob Federal y Estatal.  </t>
  </si>
  <si>
    <t xml:space="preserve">A traves de un Recurso Federal Implementar herramientas e infraestructura innovadora para la promoción y difusión turística de Silao. ( Señalética en puntos turísticos como en carreteras y accesos a la ciudad); modulos informativos - touch screen, pantallas LED en puntos estrátegicos,tales como: Hoteles, centrales de autobuses,parque Guanajuato Bicentenario; Aeropuerto y centro Historico de la ciudad. Astas de bienvenida de apoyo cultural para el extranjero en el corredor comprendido entre Puerto Interior al acceso de la ciudad de Silao.                                                                                                             </t>
  </si>
  <si>
    <t xml:space="preserve"> marzo 2016</t>
  </si>
  <si>
    <t>Se está buscando la fuente para la gestión del proyecto y del  recurso ya que en SECTUR GTO no va la línea con los apoyos que se darán durante este año.</t>
  </si>
  <si>
    <t xml:space="preserve"> mayo 2016</t>
  </si>
  <si>
    <r>
      <t xml:space="preserve">El área de Atracción de inversiones dirigida por Desarrollo Económico ya  empata con este proyecto estatal, por lo que el área de Turismo busca un vínculo para sumarse al proyecto.     </t>
    </r>
    <r>
      <rPr>
        <i/>
        <sz val="8"/>
        <color indexed="8"/>
        <rFont val="Arial"/>
        <family val="2"/>
      </rPr>
      <t>(</t>
    </r>
    <r>
      <rPr>
        <b/>
        <i/>
        <sz val="8"/>
        <color indexed="8"/>
        <rFont val="Arial"/>
        <family val="2"/>
      </rPr>
      <t>ANEXO II )</t>
    </r>
  </si>
  <si>
    <t xml:space="preserve"> noviembre 2015</t>
  </si>
  <si>
    <t>RALLY WRC MEXICO 2016</t>
  </si>
  <si>
    <t xml:space="preserve">  marzo 2016</t>
  </si>
  <si>
    <t xml:space="preserve"> julio 2016</t>
  </si>
  <si>
    <t xml:space="preserve"> septirmbre 2016</t>
  </si>
  <si>
    <t>La fecha está por definirse. Aplica cambios sujetos a desiciones.</t>
  </si>
  <si>
    <t>Falta de evidencias debido a la privacidad que se venía manejando respecto al tema ya que las reuniones se llevaron a cabo en Sala de Cabildos.</t>
  </si>
  <si>
    <t>El 50 % restante a Diciembre, es en espera de participación en otra feria , que podría ser durante el año en curso.</t>
  </si>
  <si>
    <t>DE2212</t>
  </si>
  <si>
    <t xml:space="preserve">Reforzar e impulsar el desarrollo del sector turístico del Municipio de Silao, a nivel Estatal y Nacional, mediante su promoción en los diferentes sectores económicos, religioso, cultural y deportivo aprovechando su ubicación geográfica, recursos naturales con los que se cuenta para la realización de este tipo de actividades.
</t>
  </si>
  <si>
    <t xml:space="preserve">Mejorar y mantener las herramientas de promoción turística que se han generado en la promoción del Municipio. /  Reforzar la promoción de los espacios que se consolidan como productos turísticos en el municipio.
</t>
  </si>
  <si>
    <t>DE22121</t>
  </si>
  <si>
    <t xml:space="preserve">Tabla de Plan de Trabajo </t>
  </si>
  <si>
    <t>DE221211</t>
  </si>
  <si>
    <t xml:space="preserve">Desarrollo de campañas de promoción turística en medios que realmente induzcan al turismo hacia la ciudad. /             Desarrollo de un producto turístico que identifique a la ciudad como destino turístico.
</t>
  </si>
  <si>
    <t>DE2212111</t>
  </si>
  <si>
    <t>PUBLICACIONES EN REVISTAS /  MEDIOS CON ENFOQUE TURÍSTICO</t>
  </si>
  <si>
    <t>DE22121111</t>
  </si>
  <si>
    <t>Revistas publicadas</t>
  </si>
  <si>
    <t>Posicionamineto y proyección del municipio como destino  turístico y marca turística</t>
  </si>
  <si>
    <t>LOS TIEMPOS DEL DESARROLLO DEL PROGRAMA DEPENDEN EN MAYOR PORCENTAJE A LOS TIEMPOS DE LA SDE</t>
  </si>
  <si>
    <t xml:space="preserve">Solicitar presupuesto para participar en el Programa "Mi Plaza" para 2017. </t>
  </si>
  <si>
    <t>Solicitar a la SDE la participación del Municipio en el Programa para 2017. Así como, informar la aportación por parte del Municipio</t>
  </si>
  <si>
    <t>Mediante la Conformación del Acta de Instalación</t>
  </si>
  <si>
    <t xml:space="preserve">Solicitar presupuesto para participar en el Programa "En Marcha" 2017 . </t>
  </si>
  <si>
    <t xml:space="preserve"> Gestionar ante la SDE la participación dentro del programa para 2017</t>
  </si>
  <si>
    <t xml:space="preserve"> Gestionar ante la SDE el incremento del número de beneficiarios para 2016</t>
  </si>
  <si>
    <t>LOS TIEMPOS DEL DESARROLLO DE LAS 3 ETAPAS DEL PROGRAMA  DEPENDEN DE LOS TIEMPOR DE LA SDE</t>
  </si>
  <si>
    <t>Economía competitiva</t>
  </si>
  <si>
    <t>Elaborar y proporcionar cartera económica con indicadores y estadísticas denotantes de nuestra economía por semestre</t>
  </si>
  <si>
    <t>Cartera Económica</t>
  </si>
  <si>
    <t>Recurso Federal</t>
  </si>
  <si>
    <t>Recurso Estatal y Federal</t>
  </si>
  <si>
    <t>Delegación Estatal de Empleo</t>
  </si>
  <si>
    <t xml:space="preserve">Las fechas de las  firmas de los convenios con las universidades y el sector empresarial  dependen de las actividadades y agendas tanto de los empresarios como del sector educativo. </t>
  </si>
  <si>
    <t>Lo tiempos de los terminos de dichos programas corresponden al calendario de cada una de las escuelas</t>
  </si>
  <si>
    <t xml:space="preserve">Se promoveran los Creditos en diferentes Zonas y sectores del Municipio </t>
  </si>
  <si>
    <t xml:space="preserve">Fortalecer los fondos de apoyo en el municipio de nivel Estatal y  federal </t>
  </si>
  <si>
    <t xml:space="preserve">Remodelación en la infraestructura para la mejora de la imagen comercial, mediante la ampliación y remodelación de baños públicos en el mercado Victoria                                           </t>
  </si>
  <si>
    <t>Proyecto ejecutivo / Convenio</t>
  </si>
  <si>
    <t>LOS TIEMPOS DEL DESARROLLO DEL PROGRAMA DEPENDEN EN MAYOR PORCENTAJE A LOS TIEMPOS DE EJECUCIÓN DE LA SDES</t>
  </si>
  <si>
    <t xml:space="preserve">Implementación del programa por medio de la contrucción para llevar a cabo la ampliación y remodelación de los baños públicos </t>
  </si>
  <si>
    <t>Generar acciones dentro del programa "Mi Plaza".  Proyectando la posible apertura de un nuevo centro de abasto social (mercado).</t>
  </si>
  <si>
    <t xml:space="preserve">Mejorar y modernizar la infraestructura para mercados. </t>
  </si>
  <si>
    <t xml:space="preserve">Apoyo a comerciantes de los centros de abasto (mercados) para mejora de la imagen comercial, mediante la pinta de fachadas y entrega de equipamiento para modernizar e incrementar la competitividad de los negocios                                           </t>
  </si>
  <si>
    <t>Gestión del presupuesto .                                  Participación por parte de los comerciantes</t>
  </si>
  <si>
    <t xml:space="preserve">Carpeta Ejecutiva </t>
  </si>
  <si>
    <t>ESTA VERTIENTE DEL PROGRAMA ES NUEVA EN EL PROGRAMA MI PLAZA DE LA SDES. POR LO QUE EL DESARROLLO Y LOS TIEMPOS DE EJECUCIÓN DEPENDEN EN MAYOR PORCENTAJE A LOS TIEMPOS DE LA SDES. ASÍ COMO A LA PARTICIPACIÓN DE LOS COMERCIANTES</t>
  </si>
  <si>
    <t>Realizar analisis de prospectos (MiPymes) para la promoción e implementación del distintivo "Marca Guanajuato", y con ello realizar la convocatoria pertinente para  la presentación del programa y llevar a cabo su ejecución</t>
  </si>
  <si>
    <t>Vincualción con la Asosiación Hotelera para reforzar e impulsar el Turismo en Silao.</t>
  </si>
  <si>
    <t>Incrementar la ocupación hotelera en base a pernocta y realización de eventos.</t>
  </si>
  <si>
    <t>Plan de trabajo en proceso</t>
  </si>
  <si>
    <t>Desarrollo de nuevos productos turísticos , ecologicos, de negocios, de aventura …etc.</t>
  </si>
  <si>
    <t>ALIANZA CON LA ASOSIACIÓN HOTELERA / SERVIDORES TURISTICOS</t>
  </si>
  <si>
    <t>Aumento en ocupación hotelera , trabajo en equipo.</t>
  </si>
  <si>
    <t>se trabaja en base a las convocatorias y fechas del INADEM</t>
  </si>
  <si>
    <t>La fecha de la firma del consejo de Mejora regulatoria de silao esta expuesta a los tiempos de la agenda del Alcalde asi como a la propuesta del mismo</t>
  </si>
  <si>
    <r>
      <t xml:space="preserve">Invitación a comerciantes para participar en el Programa </t>
    </r>
    <r>
      <rPr>
        <b/>
        <sz val="8"/>
        <color indexed="8"/>
        <rFont val="Arial"/>
        <family val="2"/>
      </rPr>
      <t>"Mi Plaza -  Equipamiento"</t>
    </r>
    <r>
      <rPr>
        <sz val="8"/>
        <color indexed="8"/>
        <rFont val="Arial"/>
        <family val="2"/>
      </rPr>
      <t xml:space="preserve"> y conjuntar el expediente para el convenio y acompañamiento en elproceso hasta finalizar el proyecto con la entrega del equipamiento</t>
    </r>
  </si>
  <si>
    <r>
      <t xml:space="preserve">Implementar el Programa "Mi Plaza" con el proyecto  </t>
    </r>
    <r>
      <rPr>
        <b/>
        <sz val="8"/>
        <color indexed="8"/>
        <rFont val="Arial"/>
        <family val="2"/>
      </rPr>
      <t>"Conectividad"</t>
    </r>
    <r>
      <rPr>
        <sz val="8"/>
        <color indexed="8"/>
        <rFont val="Arial"/>
        <family val="2"/>
      </rPr>
      <t xml:space="preserve"> comos egunda etapa en nuestro Municipio</t>
    </r>
  </si>
  <si>
    <r>
      <t xml:space="preserve">Realizar convocatoria para participar en el Programa </t>
    </r>
    <r>
      <rPr>
        <b/>
        <sz val="8"/>
        <color indexed="8"/>
        <rFont val="Arial"/>
        <family val="2"/>
      </rPr>
      <t>en Marcha 2016</t>
    </r>
  </si>
  <si>
    <t>REPORTES MENSUALES DE VACANTES, COLOCADOS Y PLAZAS, GRAFICOS ESTADISTICOS</t>
  </si>
  <si>
    <t>A través de los cursos desarrollados se busca que los empresarios y/o emprendedores desarrollen capacidades y herramientas que mejoren los recursos con los que cuentan en su negocio o proyecto haciéndolo más productivo.</t>
  </si>
  <si>
    <t>Lograr colocar a una parte de la población en un puesto formal vinculándolo con las empresas empleadoras en un mismo sitio ubicando de ésta manera la mejor opción de trabajo de acuerdo a su perfil y habilidades, cabe hacer mención que colocando a un sector poblacional mejorará la estabilidad económica en las familias Silaoenses.</t>
  </si>
  <si>
    <t>Incentivar la generación y/o conservación de empleos, mediante la creación y fortalecimiento de iniciativas de ocupación por cuenta propia para alcanzar el logro de proyectos integrales y funcionales, dando de esta manera un beneficio a la sociedad en general.</t>
  </si>
  <si>
    <t>Beneficiará a los asistentes brindándoles capacitación y las herramientas que estos necesitan para ser más eficientes dentro de su entorno laboral, logrando de esta manera convivir activa y efectivamente con el ambiente laboral que les rodea.</t>
  </si>
  <si>
    <t>Lograr que el ciudadano en busca de empleo pueda obtener más opciones y oportunidades de tener un trabajo formal, beneficiando al municipio con la baja en el índice de desempleo  y así mismo a las empresas ofertantes.</t>
  </si>
  <si>
    <t>Capacitación y Empleo</t>
  </si>
  <si>
    <t>Desarrollar cursos  internos de capacitación que generen un impacto deseado en los servidores públicos</t>
  </si>
  <si>
    <t>A través de los cursos  internos de capacitación se pretende generar un impacto permanente en el servicio de las personas que laboran en favor de la ciudadanía.</t>
  </si>
  <si>
    <t>Gobierno innovador y cercano</t>
  </si>
  <si>
    <t>Una economía competitiva</t>
  </si>
  <si>
    <t>Desarrollar los cursos  programados de manera que los asistentes puedan capacitarse despiertando así el interes logrando que se acerquen a los programas de apoyo a empresarios, microempresarios o emprendedores; mejorando así el desempeño en sus negocios, o ampliando expectativas para emprender el mismo.</t>
  </si>
  <si>
    <t>Gestionar con la Nacional financiera los cursos de capacitación que se se impartirán como parte del ejercicio 2017. Una vez que la gestión se logra, se convoca a los interesados en asistir a los cursos, se ejecutan los cursos.</t>
  </si>
  <si>
    <t>Cursos NAFIN:
1) Gestión de los cursos con el promotor de los servicios de NAFIN
2) Eleccion de los temas a impartirse en el Municipio de Silao.
3) Gestion de un lugar para realizar las capacitaciones
4)Realizar la convocatoria correspondiente con la ciudadania.
5)Promover los cursos programados mediante redes sociales y en las oficinas.
6) Ejecutar los cursos programados 
7) Dar el seguimiento correspondiente de los asistentes a los cursos</t>
  </si>
  <si>
    <t>VINCULACION A FINANCIAMIENTOS EN LA OFICINA DE DE</t>
  </si>
  <si>
    <t>ESTA ACCION SE PROGRAMA PARA C/U DE LOS 3 AÑOS, CAMBIANDO UNICAMENTE LOS TEMAS, EL TOTAL DE LOS CURSOS ES DE 15 Y SE REALIZA EN EL MUNICIPIO POR PARTE DE NACIONAL FINANCIERA.</t>
  </si>
  <si>
    <t>Gestionar los cursos con un consultor verificando si los temas de interés se encuentran disponibles, se convoca principalmente a los miembros de la dirección para tomar los cursos internos de capacitación y se extiende dicha invitación a miembros de otras direcciones</t>
  </si>
  <si>
    <t xml:space="preserve">1) Se gestiona la impartición de los cursos de capacitación.
2) Se verifica si los temas están disponibes para ser impartidos y se seleccionan.
3) Se consigue el lugar para las capacitaciones.
4) Se realiza la convocatoria correspondiente.
5) Se Promueven los cursos dentro de las instancias Municipales.
6) Ejecución de cursos de capacitacion </t>
  </si>
  <si>
    <t>Mejora continua de las habilidades de trato ciudadano.</t>
  </si>
  <si>
    <t>Realizar la Feria del empleo logrando la colocación de un mayor número de solicitantes, en comparación con el año 2016</t>
  </si>
  <si>
    <t>Vincular y organizar la Feria del empleo en conjunto con la delegación estatal del empleo de Guanajuato, consiguiendo el espacio apto para llevarlo a cabo y realizando la convocatoria correspondiente.</t>
  </si>
  <si>
    <t>1)Vinculación con la delegación del empleo del edo de Gto para fijar fecha para la Feria
2) Apartar el salón expoferia para la realización del evento
3) Recepción del Flyer de la convocatoria
4) Informar y recibir la solicitud de participación de las empresas interesadas
5) Apoyo con la difusión por medio de redes sociales y perifoneo
6) Reunión formal con las empresas y personal involucrado en el evento para conocer la dinámica del mismo.
7) Presentación formal del evento
8) Ejecución del evento</t>
  </si>
  <si>
    <t>NÚMERO DE COLOCADOS MAYOR A 2016</t>
  </si>
  <si>
    <t>LA ELEGACIÓN DEL EMPLEO DEL EDO DE GTO REALIZA LA FERIA DEL EMPLEO TENIENDO COMO SEDE EL MUNICIPIO DE SILAO</t>
  </si>
  <si>
    <r>
      <rPr>
        <b/>
        <sz val="8"/>
        <color theme="1"/>
        <rFont val="Arial"/>
        <family val="2"/>
      </rPr>
      <t xml:space="preserve">"Programa Fomento al Autoempleo"
</t>
    </r>
    <r>
      <rPr>
        <sz val="8"/>
        <color theme="1"/>
        <rFont val="Arial"/>
        <family val="2"/>
      </rPr>
      <t>Brindar asesoría oportuna a las personas interesadas en el programa  fomento al autoempleo en donde se les explique cada una de las reglas y requerimientos que se necesiten para ser beneficiarios del programa.</t>
    </r>
  </si>
  <si>
    <t xml:space="preserve">
Incrementar la infraestructura de las  empresas pequeñas, medianas o de nueva creación para su optimo funcionamiento.</t>
  </si>
  <si>
    <t>Solicitudes recibidas/Proyectos autorizados</t>
  </si>
  <si>
    <t xml:space="preserve">Promover el programa y difundirlo en el Municipio, detectando así a los posibles beneficiarios y dar seguimiento al proceso y entrega de equipo de los beneficiarios        </t>
  </si>
  <si>
    <t>1)Promover el programa
2)asesorar a los solicitantes interesados
3) reunir la documentación para ser enviada a la delegación de empleo y que el consejo analice la propuesta y decida la aprobacion del proyecto</t>
  </si>
  <si>
    <t>SOLICITANTES BENEFICIADOS DE DIFERENTES SECTORES</t>
  </si>
  <si>
    <t>PROGRAMA SUJETO A LA APROBACIÓN DEL CONSEJO DE LA DELEGACIÓN DEL EDO DE GTO</t>
  </si>
  <si>
    <t>Contacto con la STPS para definir una fecha viable para llevar a cabo la SCL, realizar la convocatoria,promover y difundir el evento de la SCL con las empresas interesadas en mejorar sus competencias laborales</t>
  </si>
  <si>
    <t>1)Vinculación con la STPS para fijar una fecha del evento
2) Conseguir un lugar que funja como sede de la SCL
3) Conseguir patrocinadores para lo que haga falta en la SCL de tal forma que las empresas participen con el Municipio
4) Elección de la imagen de la SCL
5)  Realizar la convocatoria del Evento 
6) Mantener reuniones con la STPS para afinar todos los detalles
7)  Difusión del evento por parte de Gobierno del estado y Municipio.
8) Realizar el Pre-registro de las personas que quieran participar en las capacitaciones
9) Realizar una ultima reunión con las instancias involucradas para conocer la dinámica de los cursos</t>
  </si>
  <si>
    <t>EMPRESARIOS CAPACITADOS CAPAZ DE AFRONTAR LOS RETOS ORGANIZACIONALES</t>
  </si>
  <si>
    <t>EL EVENTO ES REALIZADO POR PARTE DE LA STPS CON PARTICIPACION DEL MUNICIPIO QUE FUNJE COMO SEDE Y APOYO PARA LA REALIZACIÓN DEL MISMO</t>
  </si>
  <si>
    <t>Fortalecer el vinculo con las empresas establecidas con el Municipio para ofrecer los servicios de bolsa de empleo y de esta manera conseguir queestas ofrezcan sus vacantes con los ciudadanos de Silao</t>
  </si>
  <si>
    <t>1) Fortaleciendo el  vínculo con el sector empresarial
2) Ofrecimiento de los servicios de capacitación y empleo par con las empresas
3) Promoción y difusión de vacantes por medio de redes sociales ,perifoneos y demás servicios de la bolsa de empleo.</t>
  </si>
  <si>
    <r>
      <rPr>
        <b/>
        <sz val="8"/>
        <color theme="1"/>
        <rFont val="Arial"/>
        <family val="2"/>
      </rPr>
      <t>"Semana de la Cultura Laboral"</t>
    </r>
    <r>
      <rPr>
        <sz val="8"/>
        <color theme="1"/>
        <rFont val="Arial"/>
        <family val="2"/>
      </rPr>
      <t xml:space="preserve">
Tener empresarios capacitados que obtengan los conocimientos necesarios para convivir con su entorno laboral  y obtengan herramientas para resolver los problemas que se presenten a lo largo de su estancia en una organización</t>
    </r>
  </si>
  <si>
    <r>
      <rPr>
        <b/>
        <sz val="8"/>
        <color theme="1"/>
        <rFont val="Arial"/>
        <family val="2"/>
      </rPr>
      <t>"Vínculo con el sector empresarial"</t>
    </r>
    <r>
      <rPr>
        <sz val="8"/>
        <color theme="1"/>
        <rFont val="Arial"/>
        <family val="2"/>
      </rPr>
      <t xml:space="preserve">
Lograr el acercamiento de las empresas del Municipio con la bolsa de empleo, para que éstas exploten los recursos con los que contamos y puedan conseguir personal calificado para cada una de sus vacantes.</t>
    </r>
  </si>
  <si>
    <r>
      <rPr>
        <b/>
        <sz val="8"/>
        <color theme="1"/>
        <rFont val="Arial"/>
        <family val="2"/>
      </rPr>
      <t>"Feria del empleo"</t>
    </r>
    <r>
      <rPr>
        <sz val="8"/>
        <color theme="1"/>
        <rFont val="Arial"/>
        <family val="2"/>
      </rPr>
      <t xml:space="preserve">
Impulsar la promoción de las vacantes disponibles en el Municipio, en colaboración con las empresas participantes para la difusión de sus ofertas de empleo, así como acercar a estas un número importante de solicitantes con la finalidad de que exploren las habilidades de estos y puedan así colocarlos en un empleo formal.</t>
    </r>
  </si>
  <si>
    <r>
      <rPr>
        <b/>
        <sz val="8"/>
        <color theme="1"/>
        <rFont val="Arial"/>
        <family val="2"/>
      </rPr>
      <t>"Capacitaciones a servidores públicos"</t>
    </r>
    <r>
      <rPr>
        <sz val="8"/>
        <color theme="1"/>
        <rFont val="Arial"/>
        <family val="2"/>
      </rPr>
      <t xml:space="preserve">
Tener Servidores Públicos  capacitados mejorando la forma en que este se desenvuelve en su área de trabajo con la ciudadanía</t>
    </r>
  </si>
  <si>
    <r>
      <rPr>
        <b/>
        <sz val="8"/>
        <color theme="1"/>
        <rFont val="Arial"/>
        <family val="2"/>
      </rPr>
      <t>"Cursos NAFIN"</t>
    </r>
    <r>
      <rPr>
        <sz val="8"/>
        <color theme="1"/>
        <rFont val="Arial"/>
        <family val="2"/>
      </rPr>
      <t xml:space="preserve">
Tener  Empresarios de MIPYMES y/o Emprendedores capacitados de tal manera que estos logren una mejora competitiva que se traduzca en mejor desarrollo económico para el  municipio.</t>
    </r>
  </si>
  <si>
    <t>AVANCES MENSUALES</t>
  </si>
  <si>
    <t>OBS.</t>
  </si>
  <si>
    <t>FEDERAL</t>
  </si>
  <si>
    <t>ESTATAL</t>
  </si>
  <si>
    <t>MUNICIPAL</t>
  </si>
  <si>
    <t>Desarrollar  Y apoyar de 4 a  6 eventos en Silao.</t>
  </si>
  <si>
    <t>Crear vínculos con las instituciones correspondientes ,desarrollar el plan de trabajo y Promoción de los mismos. Organización  de eventos, gestiones con dependendecias municipales y estatales. Planeación presupuestal para cada evento, una vez autorizado, validar y  a su vez mandar a validación a SECTUR. Mediante el plan de promoción llevar a cabo la difusión de cada evento.</t>
  </si>
  <si>
    <t>Eventos a realizar:                 * Rally WRC México Gto. 2017.                                             * Carrera Atlética 7ma. Edición.                                     *  Enduro / Motocros.          Apoyo a eventos como:    * Torneo Charro Millonario 6ta. edición.        * Apoyo Feria Silao 2017.   * Apoyo a eventos en PGB.</t>
  </si>
  <si>
    <t>Turismo</t>
  </si>
  <si>
    <t>Mediante Fondos Mixtos /Aportación en especie</t>
  </si>
  <si>
    <t>Mediante Fondos Mixtos</t>
  </si>
  <si>
    <t>patrocinios</t>
  </si>
  <si>
    <t>Acuerdos de colaboración. / Ruedas de prensa. / Posicionamiento de los eventos en el municipio. / Carpeta ejecutiva.</t>
  </si>
  <si>
    <t>Silao como destino Turístico a través de la generación de posibles actividades recreativas con enfoque  deportivo, cultural, educativo y de esparcimiento; así como una importante derrama económica mediante ocupación hotelera y consumo de más productos y servicios.</t>
  </si>
  <si>
    <t xml:space="preserve"> Enero 2017</t>
  </si>
  <si>
    <t xml:space="preserve"> Diciembre 2017</t>
  </si>
  <si>
    <t xml:space="preserve">No todos los eventos están calendarizados en inicio de año / Los eventos a los que se apoyará no deonderá de nostros de que se lleven a cabo. </t>
  </si>
  <si>
    <t>Promocionar y posicionar al municipio como destino turístico</t>
  </si>
  <si>
    <t>Seguir con la vinculación con diferentes sectores de Gobierno; como SECTUR, SDES, Entidades Municipales… entre otros.</t>
  </si>
  <si>
    <t>Participación en Ferias Estatales y Exposiciones Regionales; mediante la promoción y difusión de Silao como destino Turístico.</t>
  </si>
  <si>
    <t>Indefinida</t>
  </si>
  <si>
    <t xml:space="preserve">Presencia del Municipio en  eventos y exposiciones turísticas. </t>
  </si>
  <si>
    <t>Proyección del Municipio a nivel estatal y nacional, generando visitantes a Silao y como resultado activación de la economía.</t>
  </si>
  <si>
    <t>Cabe la posibilidad que durante el año se nos convoque a participar en diferentes eventos de este tipo, no hay fechas seguras es por eso que se pretende presentar lo realizado al final del año.</t>
  </si>
  <si>
    <t xml:space="preserve">Desarrollo de campañas de promoción turística en medios que induzcan al turismo hacia la ciudad. /  Creación de alianzas con entidades externas para la dfusión y posicionamineto de la ciudad.
</t>
  </si>
  <si>
    <t>Publicaciones en medios de difusión con enfoque turístico, redes sociales, página web del Municipio, pautas de radio, espectaculares, souvenirs… etc.</t>
  </si>
  <si>
    <t>Generación de identidad de Silao como Destino.</t>
  </si>
  <si>
    <t>Posicionamineto y proyección del municipio como destino  turístico y marca turística "Silao te conecta"</t>
  </si>
  <si>
    <t>En ocaciones no depende de la Dirección la publicación de "x" medio , que salga en tiempo y forma.</t>
  </si>
  <si>
    <t>Vincualción con los servidores turísticos para reforzar e impulsar el Turismo en Silao.</t>
  </si>
  <si>
    <t>Incrementar la ocupación hotelera en base a pernocta y realización de eventos. /  Mejorar calidad en el servicio</t>
  </si>
  <si>
    <t xml:space="preserve">Vinculación, Gestión y desarrollo de acciones para poder ofrecer al turista mayor calidad en el servicio mediante capacitaciones, certificaciones, proyectos en alianza). </t>
  </si>
  <si>
    <t>Alianza con servidores turísticos, Asociación  Hotelera de Silao y SECTUR.</t>
  </si>
  <si>
    <t>En especie</t>
  </si>
  <si>
    <t>En esepecie</t>
  </si>
  <si>
    <t>Servicio de calidad al visitante / Incrementar número de  visitantes en base a los eventos,</t>
  </si>
  <si>
    <t xml:space="preserve"> Mejoramiento en la calidad del servicio mediante capacitaciones ofrecidas.                                 Apoyo para incrementar noches promedio.                     Posiscionamiento del sector hotelero en el Estado.                               Sector turístico con mayor certificaciones a nivle personal y empresarial.</t>
  </si>
  <si>
    <t>DE2213</t>
  </si>
  <si>
    <t xml:space="preserve">Estadísticas y Resultados </t>
  </si>
  <si>
    <t>Generar mensualmente resultado y análisis de la situación actual en el sector turístico.</t>
  </si>
  <si>
    <t>DE22122</t>
  </si>
  <si>
    <t>Presentación de resultados</t>
  </si>
  <si>
    <t>DE221212</t>
  </si>
  <si>
    <t xml:space="preserve">Vinculación con SECTUR / Observatorio turístico y servidores para el levantamiento de información.                                               </t>
  </si>
  <si>
    <t>DE2212112</t>
  </si>
  <si>
    <t>Presentación de resultados en base a ocupación , número de visitantes, derrama económica / Generación de datos estadísticos.</t>
  </si>
  <si>
    <t>DE22121112</t>
  </si>
  <si>
    <t>Apoyo en especie</t>
  </si>
  <si>
    <t>N/A</t>
  </si>
  <si>
    <t>Medición y comparación mediante una +Carpeta Ejecutiva</t>
  </si>
  <si>
    <t>Se refleja en el ámbito económico ya que en base a dicha estadística se puede hacer medición y comparación de derrama económica.</t>
  </si>
  <si>
    <t>La obtención de datos, es de fuentes estatales. (observatorio turístico) y del sector Hotelero.</t>
  </si>
  <si>
    <t>Posicionamiento de Silao como Destino Turístico en varios sectores, manejo administrativo del recurso para promoción y desarrollo de tema turísticos.</t>
  </si>
  <si>
    <t>Formar parte del programa de "Fondos Mixtos", del ejercicio 2017, mediante un fideicomiso del Municipio y el Estado.</t>
  </si>
  <si>
    <t>Gestionar la autorización del presupuesto con el H. Ayuntamiento para integrarnos a Fondos Mixtos; recurso que será administrado por la OCV Gto, direccionado por el árae de Desarrollo Económico del Municipio de Silao.</t>
  </si>
  <si>
    <t>- Firma de convenio.            - dllo. del plan de trabajo.   - gestiones, planeación y ejecución de herramientas de promoción, realización de eventos, relaciones públicas…etc.</t>
  </si>
  <si>
    <t>Convenio, Alianza y trabajo en equipo con SECTUR y la OCV.</t>
  </si>
  <si>
    <t>Social y Económico, ya que se busca lograr el incremento y mejoramiento del destino (Silao) en todos los sentidos y vertientes turísticas.</t>
  </si>
  <si>
    <t>Generar la infraestructura para cubrir las necesidades de recreación turisticas para ofertar al visitante</t>
  </si>
  <si>
    <t>Gestión y Desarrollo de acciones  para la infraestructura turistica formando parte del PRODERMAGICO.</t>
  </si>
  <si>
    <t xml:space="preserve"> Gestión y solicitud de apoyo en conjunto con la Direccipon de Obras Públicas para la validación del proyecto mediante la secretaria de turismo.</t>
  </si>
  <si>
    <t>Gestión para solicitud de apoyo para el desarrollo de proyectos ejecutivos, en seguimiento a la gestión ya hecha para ser parte del PRODERMAGICO, esto para la restauración de edificaciones de templos:  Parroquia de Santiago Apóstol (Etapa II), Templo de la tercera orden, Casa de Ejercicios y Templo de San Miguel ( Comunidad de Aguas Buenas).</t>
  </si>
  <si>
    <t>Lic. Liliana Valdovino Urdiales.</t>
  </si>
  <si>
    <t>En espera de dictmen.</t>
  </si>
  <si>
    <t>Proyectos para desarrollo turístico / Impulso al Turismo religioso y cultural.</t>
  </si>
  <si>
    <t>Ambiental ya que con esto genero nuevas zonas de culturales, históricas y de esparcimiento</t>
  </si>
  <si>
    <t>Este proyecto se viene gestionando desde el año pasado, se logró ingresar al PRODERMAGICO, através de proyectos ejecutivos, sin embargo no se aprobó el recurso presupuestado a la Dirección de Dllo. Económico. Se ingresa la línea aún se salga de nuestro alcance poder llevarse a cabo.</t>
  </si>
  <si>
    <r>
      <t>Tener la visión micro y macro económica</t>
    </r>
    <r>
      <rPr>
        <sz val="10"/>
        <color indexed="8"/>
        <rFont val="Calibri"/>
        <family val="2"/>
      </rPr>
      <t xml:space="preserve"> del Municipio.</t>
    </r>
  </si>
  <si>
    <t xml:space="preserve">Presentar portafolio informativo de negocios sobre el Municipio para la atracción de inversiones </t>
  </si>
  <si>
    <t xml:space="preserve">Atraer inversiones en materia de servicios </t>
  </si>
  <si>
    <t>Nuevas empresas instaladas</t>
  </si>
  <si>
    <t>Elaborar portafolio informativo de negocios de Silao para la promoción del Municipio</t>
  </si>
  <si>
    <t xml:space="preserve">Elaborar portafolio informativo de negocios.                          Promover el Municipio ante empresas de servicios.                            </t>
  </si>
  <si>
    <t>Lic. María Concepción  Rodriguez Balandran</t>
  </si>
  <si>
    <t xml:space="preserve">Posicionar al Municipio al nivel del desarrollo industrial existente. Potenciar el crecimiento económico del Mpio y diversificar la economía interna. Incrementar la competitividad. </t>
  </si>
  <si>
    <t>DE23</t>
  </si>
  <si>
    <t xml:space="preserve">Apoyo a comerciantes de los centros de abasto (mercados) para mejora la modernización de sus negocios por medio de la entrega de equipamiento que coudayuve a la mejora e incremento de la competitividad de sus comercios, esto a través del programa MI PLAZA                                           </t>
  </si>
  <si>
    <t>Número de comerciantes apoyados</t>
  </si>
  <si>
    <t>Gestión del presupuesto .                                  Convocar a la participación por parte de los comerciantes</t>
  </si>
  <si>
    <t>* Gestionar presupuesto para ejecutar programa               * Solicitar a la SDES la consideración del Municipio                    * Lograr la participación de los comerciantes                           * Incrementar el número de comercios beneficiados en la modernización de sus locales</t>
  </si>
  <si>
    <t>Social y económico ya que se contribuye con el incremento de ventas, la conservación y generación de empleos. Genarar mayor sustentabilidad a los negocios. Conservar la infraestructura de los Centros de Abastos. Potenciar la economía interna.</t>
  </si>
  <si>
    <t>Continuar con la difusión del distintivo "MARCA GTO", incursionando en mercados de empresas medianas y grandes del Municipio</t>
  </si>
  <si>
    <t>Incrementar el número de empresas que adopten el Distintivo "Marca Gto"</t>
  </si>
  <si>
    <t xml:space="preserve">Lograr mayor número de inscritos </t>
  </si>
  <si>
    <t xml:space="preserve">Realizar visitas a empresas  meta para dar a conocer el programa, así como difundir en medios de comunicación </t>
  </si>
  <si>
    <t>* Convocar e impulsar a las empresas a trabajar en la obtención del distintivo                                                       * Difusión en medios de comunicación para dar a conocer el programa y las empresas silaoenses que ya lo obtuvieron                                                                            * Acompañamiento a las empresas en el proceso de auditorías</t>
  </si>
  <si>
    <t>Obtención de distintivos</t>
  </si>
  <si>
    <t>Posicionamiento de la artesanía silaoense en mercados externos (nacionales y/o internacionales). Incremento de las ventajas competitivas de la artesania local. Motivar e incentivar al artesano para el crecimiento y desarrollo de sus negocios. Fortalecimiento de la economía local. Generar más empleos.</t>
  </si>
  <si>
    <t>Apoyar a modernizar y/o mejorar los comercios establecidos (fijos y semifijos), principalemente los ubicados en zonas vulnerables</t>
  </si>
  <si>
    <t>Beneficiar a sectores vulnerables en la modernización de sus negocios</t>
  </si>
  <si>
    <t>Beneficiar sectores nuevos</t>
  </si>
  <si>
    <t>Seleccionar nuevos mercados meta, dar a conocer el programa y sus beneficios para lograr la participación  de los comerciantes</t>
  </si>
  <si>
    <t xml:space="preserve">* Gestionar presupuesto para ejecutar programa En Marcha.                                                                              * Solicitar a la SDES la participación del Municipio en el programa.                                                                          * Convocar nuevos mercados meta para participar en el objetivo.                                 </t>
  </si>
  <si>
    <t xml:space="preserve">Social y económico ya que se contribuye con el incremento de ventas, la conservación y generación de empleos. Genarar mayor sustentabilidad a los negocios. Modernizar el comercio (equipo productivo). </t>
  </si>
  <si>
    <t xml:space="preserve">Potencializar las acciones y representatividad del Consejo Empresarial de Silao </t>
  </si>
  <si>
    <t>Incrementar la participación empresarial y del sector público en pro de estimular el progreso socioeconómico en el Municipio, así como coadyuvar en la ejcución de los proyectos  programados por las Comisiones para este 2017</t>
  </si>
  <si>
    <t>Ejecución de proyectos y programas de las Comisiones. Incrementar el número de integrantes</t>
  </si>
  <si>
    <t>Mayor acercamiento con las empresas para presentarles el COES. Generar redes de apoyo entre los sectores.</t>
  </si>
  <si>
    <t xml:space="preserve">* Presentar el COES ante más empresas.                               * Vinculación y apoyo a Comisiones para la ejecución de sus proyectos.                                                                * Vínculo con otras dependencias para el logro de las metas y/o proyectos de las comisiones                                                       </t>
  </si>
  <si>
    <t>Mejor la coordinación de las políticas y acciones entre gobierno y sector empresarial. Dar voz al sector empresarial en las decisiones y políticas públicas.</t>
  </si>
  <si>
    <t>Apoyar a las empresas instaladas o por instalarse ante la diversidad de necesidades en temas operativos, legales y logísiticos en el municipio</t>
  </si>
  <si>
    <t>Dar el servicio de vínculo y/o soporte a las empresas</t>
  </si>
  <si>
    <t>Número de empresas atendidas</t>
  </si>
  <si>
    <t xml:space="preserve">Promoción y difusión de los servicios ofertados por el área de atracción de inversiones </t>
  </si>
  <si>
    <t xml:space="preserve">* Atender y apoyar a las empresas que se acercan a la Dirección con nuevas inversiones.                                    * Brindar apoyo a  las empresas ya establecidas ante sus necesidades.                                                              * Soporte ante necesidades en parques industriales.                                    * Mantener a las empresa informadas de nuevas disposiciones, programas, capacitaciones y/o información inherente a sus inversiones                          * Visitas a empresas para fortalecimiento de la relación entre el sector y la dependencia </t>
  </si>
  <si>
    <t>Promueve un gobierno eficiente y eficaz.</t>
  </si>
  <si>
    <t>Desarrollar y ejecutar programas de capacitación y tallleres dirigidos a las empresas establecidas en el Municipio</t>
  </si>
  <si>
    <t>Ofrecer  capacitación y talleres con temas importantes para las empresas,  que les aporte un valor agregado en sus actividades</t>
  </si>
  <si>
    <t xml:space="preserve">* Diseño del programa y selección de temas a impartir.      * Gestión ante prospectos para su participación como ponentes colaboradores del proyecto </t>
  </si>
  <si>
    <t>* Invitación de conferencistas y ponentes patrocinadores.                                                                          * Desarrollar la logística del evento.                                                      * Impartir la conferencia y/o taller</t>
  </si>
  <si>
    <t>Promueve un gobierno eficiente y eficaz. Propicia y motiva la participación del sector empresarial ante y con la ciudadanía.</t>
  </si>
  <si>
    <t>Impulsar a los artesanos silaoenses para el desarrollo y crecimiento de sus empresas</t>
  </si>
  <si>
    <t>Impulsar e incrementar la participación de artesanos en los diferentes proyectos estatales y/o municipales</t>
  </si>
  <si>
    <t>Número de artesanos apoyados</t>
  </si>
  <si>
    <t xml:space="preserve">Convocar a artesanos para dar a conocer los diversos programas a ofertarse en 2017, así como difundir en medios de comunicación </t>
  </si>
  <si>
    <t xml:space="preserve">* Convocar e impulsar a los artesanos  a trabajar en la obtención del distintivo marca gto                                    * Gestionar ante dependencias gubernamentales nuevos programas de apoyo                                                * Difusión en medios de comunicación para dar a conocer los programas de apoyo                                                                            </t>
  </si>
  <si>
    <t>La capacitaciones de RIF, pasos para abrir tu negocio, etc se brindan por parte de NAFIN</t>
  </si>
  <si>
    <t>Brindar al ciudadano una atención eficaz, simplificada y acertada, haciendo más fácil la tramitología que hacen ante diferentes instancias gubernamentales, evitando así la espera de soluciones, logrando en conjunto una administración pública y eficiente.</t>
  </si>
  <si>
    <t>Proyectos Especiales y Vinculación</t>
  </si>
  <si>
    <t>Promoción del CAE, Brindar asesorias, talleres y capacitaciones a Mipymes, gestión y tramites para la apertura rápida de micro, pequeñas y medianas empresas, así como apoyos para su instalación y operación.</t>
  </si>
  <si>
    <t>Fortalecer el CAE mediante la obtención de recursos, capacitaciones y espacios adecuados para que instituciones brinden información y faciliten los trámites al ciudadano.</t>
  </si>
  <si>
    <t>Mediante un registro de los tramites Realizados</t>
  </si>
  <si>
    <t>Proporcionar una atención personalizada y un servicio integral de asistencia empresarial, a través de la ventanilla única de gestión.</t>
  </si>
  <si>
    <t>Contar con una ventanilla Unica de Gestión para simplificar la tramitología beneficiando al ciudadano.</t>
  </si>
  <si>
    <t>Algunos programas se trabajan en base a las convocatorias del INADEM (Instituto nacional del Emprendedor)</t>
  </si>
  <si>
    <t>MAYO</t>
  </si>
  <si>
    <t>Se contribuye a la generación de oportunidades para los emprendedores aprovechando de esta manera las ideas innovadoras de ellos, dándoles la oportunidad de tener su micro empresa logrando una fuente de ingresos y apoyando de esta manera a la generación de más empleos, para lograr un Desarrollo Económico y competitivo dentro del Municipio.</t>
  </si>
  <si>
    <t>CARTPETA EJECUTIVA Y ENTREGA DE RECURSOS Y CAPACITACIONES</t>
  </si>
  <si>
    <t>Gestionar, promover y vincular el emprendedurismo en el municipio a través de talleres de capacitación y programas que den el empuje necesario para que se logre la creación y ejecución de los proyectos.</t>
  </si>
  <si>
    <t>DE271211</t>
  </si>
  <si>
    <t>Realizar talleres de Capacitación, programas de impulso y ferias.</t>
  </si>
  <si>
    <t>DE27121</t>
  </si>
  <si>
    <t>Mediante un padrón de Beneficiarios.</t>
  </si>
  <si>
    <t>DE2712</t>
  </si>
  <si>
    <t xml:space="preserve">
Mejorar el nivel de vida de emprendedores y micro negocios a través de la caoacitaciones para tener un mejor desarrollo empresarial.</t>
  </si>
  <si>
    <t>"Impulso al emprendimiento en MIPyMES"
Tener empresarios y emprendedores capacitados para fortalecer el emprendedurismo en el Municipio de Silao .</t>
  </si>
  <si>
    <t>Se realizará la promoción de los programas dentro del municipio.
La entrega de los prestamos es determinada por La dependencia de Gto
La caravana depende del edo de Gto</t>
  </si>
  <si>
    <t>Contribuir al desarrollo profesional y económico de los micro empresarios del municipio, brindándoles el financiamiento que necesitan para hacer crecer su negocio y/o apoyándolos con la mejora de sus herramientas de trabajo ofreciendo créditos individuales de acuerdo al perfil y giro empresarial, logrando así tener un servicio personalizado según las necesidades del solicitante sin tener un sobre endeudamiento que los lleve a la quiebra (teniendo estos un crédito acorde a su capacidad de pago), beneficiando la economía del municipio.</t>
  </si>
  <si>
    <t xml:space="preserve">Vinculaciòn con programas estatales </t>
  </si>
  <si>
    <t>* Promoción,
*Captación (asesoría a prospectos)
*Gestión del recurso 
* Entrega del mismo.</t>
  </si>
  <si>
    <t>Difundir  los programas dentro del   municipio por medio de perifoneo, redes sociales.</t>
  </si>
  <si>
    <t>Lograr el desarrollo de los emprendedores y empresarios incrementando así las oportunidades de acceso al financiamiento para infraestructura, equipamiento y capital del trabajo.</t>
  </si>
  <si>
    <r>
      <t xml:space="preserve">Las fechas de las  firmas de los convenios y talleres o programas, dependen de las actividadades y agendas de los sectores involucrados..
</t>
    </r>
    <r>
      <rPr>
        <b/>
        <sz val="8"/>
        <color indexed="8"/>
        <rFont val="Arial"/>
        <family val="2"/>
      </rPr>
      <t>Impulso a la mujer</t>
    </r>
    <r>
      <rPr>
        <sz val="8"/>
        <color indexed="8"/>
        <rFont val="Arial"/>
        <family val="2"/>
      </rPr>
      <t xml:space="preserve"> en vinculaciòn con IMUSS, Instituto de la Juventud, etc</t>
    </r>
  </si>
  <si>
    <t>Favorecer a los jóvenes en etapa de estadías profesionales el vínculo directo con las instituciones o empresas, para que estos puedan obtener experiencia profesional en su ámbito de estudios; Así mismo lograr que las empresas o instituciones mejoren sus procesos de trabajo a partir de las ideas innovadoras de los jóvenes estudiantes y de esta manera lograr un beneficio en ambos sectores.</t>
  </si>
  <si>
    <t xml:space="preserve">*Mediante firma de convenios, eventos,y otras acciones para lograr el fortalecimiento de dicho vinculo </t>
  </si>
  <si>
    <t>Desarrollar el plan de trabajo y Promoción de los mismos.</t>
  </si>
  <si>
    <t>Acciones programadas/ Acciones ejecutadas</t>
  </si>
  <si>
    <t>Estrechar el vínculo entre los diferentes actores de la economía mediante la comunicaciòn con el sector educativo y empresarial, para generar un beneficio mutuo.</t>
  </si>
  <si>
    <t>Fortalecer el vínculo entre los diferentes actores que participan en la actividad económica</t>
  </si>
  <si>
    <t>se sesionara de acuerdo a la agenda de los integrantes del consejo de MR. y respecto al proyecto de MR se trabajará mediante las fechas de la convocatoria.</t>
  </si>
  <si>
    <t>Simplificación de la tramitología haciendo la realización de una gestión más eficiente y rápida para el ciudadano.</t>
  </si>
  <si>
    <t xml:space="preserve">* Potencializar el objetivo del consejo de Mejora Regulatoria                                                                      
 * Gestionar y ejecutar proyectos que reflejen la competitividad del municipio.                                           
 * Gestionar el análisis y mejora del reglamento de MR </t>
  </si>
  <si>
    <t>Simplificar y homologar los trámites y servicios de las diferentes dependencias municipales</t>
  </si>
  <si>
    <t>Agilizar trámites y servicios mediante la creación de un sistema electrónico para el ciudadano.</t>
  </si>
  <si>
    <t xml:space="preserve">merdiante una tabla de medicion mensual </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</si>
</sst>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80A]* #,##0.00_-;\-[$$-80A]* #,##0.00_-;_-[$$-80A]* &quot;-&quot;??_-;_-@_-"/>
  </numFmts>
  <fonts count="23">
    <font>
      <sz val="11"/>
      <color theme="1"/>
      <name val="Calibri"/>
      <family val="2"/>
      <scheme val="minor"/>
    </font>
    <font>
      <sz val="9"/>
      <color indexed="81"/>
      <name val="Tahoma"/>
      <family val="2"/>
    </font>
    <font>
      <b/>
      <sz val="9"/>
      <color indexed="81"/>
      <name val="Tahoma"/>
      <family val="2"/>
    </font>
    <font>
      <i/>
      <sz val="8"/>
      <color indexed="8"/>
      <name val="Arial"/>
      <family val="2"/>
    </font>
    <font>
      <b/>
      <i/>
      <sz val="8"/>
      <color indexed="8"/>
      <name val="Arial"/>
      <family val="2"/>
    </font>
    <font>
      <sz val="8"/>
      <color indexed="8"/>
      <name val="Arial"/>
      <family val="2"/>
    </font>
    <font>
      <b/>
      <sz val="8"/>
      <color indexed="8"/>
      <name val="Arial"/>
      <family val="2"/>
    </font>
    <font>
      <sz val="11"/>
      <color theme="1"/>
      <name val="Calibri"/>
      <family val="2"/>
      <scheme val="minor"/>
    </font>
    <font>
      <sz val="8"/>
      <color theme="1"/>
      <name val="Calibri"/>
      <family val="2"/>
      <scheme val="minor"/>
    </font>
    <font>
      <sz val="8"/>
      <color theme="1"/>
      <name val="Arial"/>
      <family val="2"/>
    </font>
    <font>
      <sz val="8"/>
      <color rgb="FF000000"/>
      <name val="Arial"/>
      <family val="2"/>
    </font>
    <font>
      <sz val="9"/>
      <color rgb="FF000000"/>
      <name val="Arial"/>
      <family val="2"/>
    </font>
    <font>
      <b/>
      <sz val="8"/>
      <color theme="1"/>
      <name val="Arial"/>
      <family val="2"/>
    </font>
    <font>
      <b/>
      <sz val="10"/>
      <color theme="1"/>
      <name val="Arial"/>
      <family val="2"/>
    </font>
    <font>
      <b/>
      <sz val="9"/>
      <color theme="1"/>
      <name val="Arial"/>
      <family val="2"/>
    </font>
    <font>
      <sz val="10"/>
      <color theme="1"/>
      <name val="Calibri"/>
      <family val="2"/>
      <scheme val="minor"/>
    </font>
    <font>
      <sz val="10"/>
      <color theme="1"/>
      <name val="Arial"/>
      <family val="2"/>
    </font>
    <font>
      <sz val="10"/>
      <color rgb="FF000000"/>
      <name val="Arial"/>
      <family val="2"/>
    </font>
    <font>
      <sz val="10"/>
      <color rgb="FF000000"/>
      <name val="Calibri"/>
      <family val="2"/>
      <scheme val="minor"/>
    </font>
    <font>
      <sz val="10"/>
      <color indexed="8"/>
      <name val="Calibri"/>
      <family val="2"/>
    </font>
    <font>
      <sz val="7"/>
      <color theme="1"/>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38">
    <xf numFmtId="0" fontId="0" fillId="0" borderId="0" xfId="0"/>
    <xf numFmtId="0" fontId="9" fillId="2" borderId="1" xfId="0" applyFont="1" applyFill="1" applyBorder="1" applyAlignment="1">
      <alignment horizontal="center" vertical="center"/>
    </xf>
    <xf numFmtId="0" fontId="9" fillId="2" borderId="0" xfId="0" applyFont="1" applyFill="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lignment horizontal="justify" vertical="center" wrapText="1"/>
    </xf>
    <xf numFmtId="44" fontId="9" fillId="2" borderId="1" xfId="2" applyFont="1" applyFill="1" applyBorder="1" applyAlignment="1">
      <alignment horizontal="justify" vertical="center" wrapText="1"/>
    </xf>
    <xf numFmtId="0" fontId="9" fillId="2" borderId="2" xfId="0" applyFont="1" applyFill="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44" fontId="9" fillId="2" borderId="1" xfId="2" applyFont="1" applyFill="1" applyBorder="1" applyAlignment="1">
      <alignment vertical="center" wrapText="1"/>
    </xf>
    <xf numFmtId="0" fontId="9" fillId="2" borderId="3" xfId="0" applyFont="1" applyFill="1" applyBorder="1" applyAlignment="1">
      <alignment vertical="center" wrapText="1"/>
    </xf>
    <xf numFmtId="0" fontId="9" fillId="2" borderId="1" xfId="0" applyFont="1" applyFill="1" applyBorder="1"/>
    <xf numFmtId="164" fontId="9" fillId="2" borderId="1" xfId="0" applyNumberFormat="1" applyFont="1" applyFill="1" applyBorder="1" applyAlignment="1">
      <alignment vertical="center"/>
    </xf>
    <xf numFmtId="14" fontId="9"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9" fillId="2" borderId="1" xfId="0" applyFont="1" applyFill="1" applyBorder="1" applyAlignment="1">
      <alignment wrapText="1"/>
    </xf>
    <xf numFmtId="0" fontId="10" fillId="2" borderId="1" xfId="0" applyFont="1" applyFill="1" applyBorder="1" applyAlignment="1">
      <alignment horizontal="center" vertical="center" wrapText="1"/>
    </xf>
    <xf numFmtId="17" fontId="9" fillId="2" borderId="1" xfId="0" applyNumberFormat="1" applyFont="1" applyFill="1" applyBorder="1"/>
    <xf numFmtId="9" fontId="9" fillId="2" borderId="1" xfId="0" applyNumberFormat="1" applyFont="1" applyFill="1" applyBorder="1"/>
    <xf numFmtId="0" fontId="9" fillId="0"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6" xfId="0" applyFont="1" applyFill="1" applyBorder="1" applyAlignment="1">
      <alignment horizontal="justify" vertical="center" wrapText="1"/>
    </xf>
    <xf numFmtId="44" fontId="9" fillId="2" borderId="6" xfId="2" applyFont="1" applyFill="1" applyBorder="1" applyAlignment="1">
      <alignment horizontal="justify" vertical="center" wrapText="1"/>
    </xf>
    <xf numFmtId="0" fontId="9" fillId="2" borderId="6" xfId="0" applyFont="1" applyFill="1" applyBorder="1" applyAlignment="1">
      <alignment horizontal="left" vertical="center" wrapText="1"/>
    </xf>
    <xf numFmtId="0" fontId="9" fillId="2" borderId="6"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xf>
    <xf numFmtId="9" fontId="9" fillId="2" borderId="6" xfId="4" applyFont="1" applyFill="1" applyBorder="1" applyAlignment="1">
      <alignment horizontal="center" vertical="center"/>
    </xf>
    <xf numFmtId="9" fontId="9" fillId="2" borderId="7" xfId="0" applyNumberFormat="1"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xf>
    <xf numFmtId="9" fontId="9" fillId="2" borderId="1" xfId="4"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14" fontId="9" fillId="2" borderId="1" xfId="0" applyNumberFormat="1"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vertical="center"/>
    </xf>
    <xf numFmtId="17" fontId="9" fillId="2" borderId="1" xfId="0" applyNumberFormat="1" applyFont="1" applyFill="1" applyBorder="1" applyAlignment="1">
      <alignment horizontal="center" vertical="center"/>
    </xf>
    <xf numFmtId="9" fontId="9" fillId="2" borderId="1" xfId="4" applyFont="1" applyFill="1" applyBorder="1" applyAlignment="1">
      <alignment horizontal="center" vertical="center" wrapText="1"/>
    </xf>
    <xf numFmtId="9" fontId="9" fillId="2" borderId="1" xfId="4" applyFont="1" applyFill="1" applyBorder="1" applyAlignment="1">
      <alignment vertical="center"/>
    </xf>
    <xf numFmtId="17" fontId="9" fillId="2" borderId="1" xfId="0" applyNumberFormat="1" applyFont="1" applyFill="1" applyBorder="1" applyAlignment="1">
      <alignment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0" fillId="2" borderId="1" xfId="0" applyFont="1" applyFill="1" applyBorder="1" applyAlignment="1">
      <alignment horizontal="left" vertical="center" wrapText="1" readingOrder="1"/>
    </xf>
    <xf numFmtId="9" fontId="9" fillId="2" borderId="1" xfId="1" applyNumberFormat="1" applyFont="1" applyFill="1" applyBorder="1" applyAlignment="1">
      <alignment horizontal="center" vertical="center" wrapText="1"/>
    </xf>
    <xf numFmtId="9" fontId="9" fillId="2" borderId="9"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4" xfId="0" applyFont="1" applyFill="1" applyBorder="1" applyAlignment="1">
      <alignment horizontal="left" vertical="center" wrapText="1" readingOrder="1"/>
    </xf>
    <xf numFmtId="0" fontId="9" fillId="2" borderId="4" xfId="0" applyFont="1" applyFill="1" applyBorder="1" applyAlignment="1">
      <alignment vertical="center"/>
    </xf>
    <xf numFmtId="0" fontId="9" fillId="2" borderId="4" xfId="0" applyFont="1" applyFill="1" applyBorder="1" applyAlignment="1">
      <alignment horizontal="left" vertical="center" wrapText="1"/>
    </xf>
    <xf numFmtId="0" fontId="9" fillId="2" borderId="4" xfId="0" applyFont="1" applyFill="1" applyBorder="1" applyAlignment="1">
      <alignment horizontal="justify" vertical="center" wrapText="1"/>
    </xf>
    <xf numFmtId="17" fontId="9" fillId="2" borderId="4" xfId="0" applyNumberFormat="1" applyFont="1" applyFill="1" applyBorder="1" applyAlignment="1">
      <alignment horizontal="center" vertical="center"/>
    </xf>
    <xf numFmtId="17" fontId="9" fillId="2" borderId="4" xfId="0" applyNumberFormat="1" applyFont="1" applyFill="1" applyBorder="1" applyAlignment="1">
      <alignment vertical="center"/>
    </xf>
    <xf numFmtId="9" fontId="9" fillId="2" borderId="4" xfId="0" applyNumberFormat="1" applyFont="1" applyFill="1" applyBorder="1" applyAlignment="1">
      <alignment horizontal="center" vertical="center" wrapText="1"/>
    </xf>
    <xf numFmtId="9" fontId="9" fillId="2" borderId="4" xfId="4" applyFont="1" applyFill="1" applyBorder="1" applyAlignment="1">
      <alignment horizontal="center" vertical="center"/>
    </xf>
    <xf numFmtId="9" fontId="9" fillId="2" borderId="11" xfId="0" applyNumberFormat="1" applyFont="1" applyFill="1" applyBorder="1" applyAlignment="1">
      <alignment horizontal="center" vertical="center" wrapText="1"/>
    </xf>
    <xf numFmtId="16" fontId="9" fillId="2" borderId="1" xfId="0" applyNumberFormat="1" applyFont="1" applyFill="1" applyBorder="1"/>
    <xf numFmtId="1" fontId="9" fillId="2" borderId="1" xfId="0" applyNumberFormat="1" applyFont="1" applyFill="1" applyBorder="1"/>
    <xf numFmtId="0" fontId="9" fillId="2" borderId="1" xfId="0" applyNumberFormat="1" applyFont="1" applyFill="1" applyBorder="1"/>
    <xf numFmtId="0" fontId="10" fillId="2" borderId="1" xfId="0" applyFont="1" applyFill="1" applyBorder="1" applyAlignment="1">
      <alignment wrapText="1"/>
    </xf>
    <xf numFmtId="0" fontId="11" fillId="2" borderId="1" xfId="0" applyFont="1" applyFill="1" applyBorder="1" applyAlignment="1">
      <alignment wrapText="1"/>
    </xf>
    <xf numFmtId="0" fontId="9" fillId="0" borderId="0" xfId="0" applyFont="1" applyFill="1"/>
    <xf numFmtId="9" fontId="9" fillId="2" borderId="0" xfId="0" applyNumberFormat="1" applyFont="1" applyFill="1" applyAlignment="1">
      <alignment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2" xfId="0" applyFont="1" applyFill="1" applyBorder="1"/>
    <xf numFmtId="0" fontId="9" fillId="2" borderId="2" xfId="0" applyFont="1" applyFill="1" applyBorder="1" applyAlignment="1">
      <alignment horizontal="center" wrapText="1"/>
    </xf>
    <xf numFmtId="17" fontId="9" fillId="2" borderId="2" xfId="0" applyNumberFormat="1" applyFont="1" applyFill="1" applyBorder="1"/>
    <xf numFmtId="0" fontId="9" fillId="2" borderId="2" xfId="0" applyFont="1" applyFill="1" applyBorder="1" applyAlignment="1">
      <alignment horizontal="center"/>
    </xf>
    <xf numFmtId="0" fontId="9" fillId="0" borderId="0" xfId="0" applyFont="1" applyBorder="1" applyAlignment="1">
      <alignment wrapText="1"/>
    </xf>
    <xf numFmtId="14" fontId="9" fillId="2" borderId="0" xfId="0" applyNumberFormat="1" applyFont="1" applyFill="1" applyBorder="1" applyAlignment="1">
      <alignment horizontal="center" vertical="center"/>
    </xf>
    <xf numFmtId="9" fontId="9" fillId="2" borderId="0" xfId="0" applyNumberFormat="1" applyFont="1" applyFill="1" applyBorder="1" applyAlignment="1">
      <alignment horizontal="center" vertical="center" wrapText="1"/>
    </xf>
    <xf numFmtId="0" fontId="9" fillId="0" borderId="12" xfId="0" applyFont="1" applyBorder="1" applyAlignment="1">
      <alignment vertical="center" wrapText="1"/>
    </xf>
    <xf numFmtId="9" fontId="9" fillId="0" borderId="0" xfId="0" applyNumberFormat="1" applyFont="1" applyFill="1" applyAlignment="1">
      <alignment vertical="center"/>
    </xf>
    <xf numFmtId="0" fontId="9" fillId="3"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2" borderId="0" xfId="0" applyFont="1" applyFill="1"/>
    <xf numFmtId="0" fontId="9" fillId="2" borderId="0" xfId="0" applyFont="1" applyFill="1" applyAlignment="1">
      <alignment horizontal="center"/>
    </xf>
    <xf numFmtId="0" fontId="9" fillId="2" borderId="0" xfId="0" applyFont="1" applyFill="1" applyAlignment="1">
      <alignment horizontal="center" vertical="top"/>
    </xf>
    <xf numFmtId="0" fontId="9" fillId="0" borderId="0" xfId="0" applyFont="1" applyFill="1" applyAlignment="1">
      <alignment vertical="center"/>
    </xf>
    <xf numFmtId="0" fontId="9" fillId="2" borderId="0" xfId="0" applyFont="1" applyFill="1"/>
    <xf numFmtId="0" fontId="9" fillId="2" borderId="0" xfId="0" applyFont="1" applyFill="1" applyAlignment="1">
      <alignment horizontal="center"/>
    </xf>
    <xf numFmtId="0" fontId="15" fillId="0" borderId="0" xfId="0" applyFont="1"/>
    <xf numFmtId="0" fontId="13" fillId="2" borderId="21" xfId="0" applyFont="1" applyFill="1" applyBorder="1" applyAlignment="1">
      <alignment horizontal="center" vertical="center" wrapText="1"/>
    </xf>
    <xf numFmtId="0" fontId="16" fillId="0" borderId="2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left" vertical="center" wrapText="1"/>
    </xf>
    <xf numFmtId="44" fontId="16" fillId="0" borderId="2" xfId="2" applyFont="1" applyFill="1" applyBorder="1" applyAlignment="1">
      <alignment vertical="center" wrapText="1"/>
    </xf>
    <xf numFmtId="14" fontId="16" fillId="0" borderId="2"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6" fillId="0" borderId="2" xfId="4" applyFont="1" applyFill="1" applyBorder="1" applyAlignment="1">
      <alignment horizontal="right" vertical="center" wrapText="1"/>
    </xf>
    <xf numFmtId="0" fontId="16" fillId="0" borderId="23" xfId="0" applyFont="1" applyFill="1" applyBorder="1" applyAlignment="1">
      <alignment horizontal="center" vertical="center" wrapText="1"/>
    </xf>
    <xf numFmtId="0" fontId="0" fillId="0" borderId="0" xfId="0" applyFill="1"/>
    <xf numFmtId="0" fontId="16"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44" fontId="16" fillId="0" borderId="1" xfId="2" applyFont="1" applyFill="1" applyBorder="1" applyAlignment="1">
      <alignment vertical="center" wrapText="1"/>
    </xf>
    <xf numFmtId="0" fontId="16" fillId="0" borderId="1" xfId="0" applyFont="1" applyFill="1" applyBorder="1" applyAlignment="1">
      <alignment horizontal="left" vertical="center" wrapText="1"/>
    </xf>
    <xf numFmtId="17" fontId="16" fillId="0" borderId="1" xfId="0" applyNumberFormat="1" applyFont="1" applyFill="1" applyBorder="1" applyAlignment="1">
      <alignment horizontal="center" vertical="center" wrapText="1"/>
    </xf>
    <xf numFmtId="17" fontId="16" fillId="0" borderId="1" xfId="0" applyNumberFormat="1" applyFont="1" applyFill="1" applyBorder="1" applyAlignment="1">
      <alignment vertical="center" wrapText="1"/>
    </xf>
    <xf numFmtId="9" fontId="16" fillId="0" borderId="1" xfId="0" applyNumberFormat="1" applyFont="1" applyFill="1" applyBorder="1" applyAlignment="1">
      <alignment horizontal="center" vertical="center" wrapText="1"/>
    </xf>
    <xf numFmtId="9" fontId="16" fillId="0" borderId="1" xfId="0" applyNumberFormat="1" applyFont="1" applyFill="1" applyBorder="1" applyAlignment="1">
      <alignment vertical="center" wrapText="1"/>
    </xf>
    <xf numFmtId="9" fontId="16" fillId="0" borderId="1" xfId="4" applyFont="1" applyFill="1" applyBorder="1" applyAlignment="1">
      <alignment horizontal="right" vertical="center" wrapText="1"/>
    </xf>
    <xf numFmtId="0" fontId="16" fillId="0" borderId="9" xfId="0" applyFont="1" applyFill="1" applyBorder="1" applyAlignment="1">
      <alignment horizontal="center" vertical="center" wrapText="1"/>
    </xf>
    <xf numFmtId="0" fontId="17" fillId="0" borderId="1" xfId="0" applyFont="1" applyFill="1" applyBorder="1" applyAlignment="1">
      <alignment horizontal="left" vertical="center" wrapText="1" readingOrder="1"/>
    </xf>
    <xf numFmtId="9" fontId="16" fillId="0" borderId="1" xfId="1" applyNumberFormat="1" applyFont="1" applyFill="1" applyBorder="1" applyAlignment="1">
      <alignment horizontal="center" vertical="center" wrapText="1"/>
    </xf>
    <xf numFmtId="9" fontId="16" fillId="0" borderId="9" xfId="0" applyNumberFormat="1" applyFont="1" applyFill="1" applyBorder="1" applyAlignment="1">
      <alignment horizontal="center" vertical="center" wrapText="1"/>
    </xf>
    <xf numFmtId="9" fontId="16" fillId="0" borderId="1" xfId="0" applyNumberFormat="1" applyFont="1" applyFill="1" applyBorder="1" applyAlignment="1">
      <alignment horizontal="right" vertical="center" wrapText="1"/>
    </xf>
    <xf numFmtId="0" fontId="16" fillId="0" borderId="10" xfId="0" applyFont="1" applyFill="1" applyBorder="1" applyAlignment="1">
      <alignment horizontal="center" vertical="center"/>
    </xf>
    <xf numFmtId="0" fontId="16" fillId="0" borderId="4" xfId="0" applyFont="1" applyFill="1" applyBorder="1" applyAlignment="1">
      <alignment horizontal="center" vertical="center"/>
    </xf>
    <xf numFmtId="0" fontId="15" fillId="0" borderId="4" xfId="0" applyFont="1" applyFill="1" applyBorder="1" applyAlignment="1">
      <alignment vertical="center" wrapText="1"/>
    </xf>
    <xf numFmtId="0" fontId="16" fillId="0" borderId="4" xfId="0" applyFont="1" applyFill="1" applyBorder="1" applyAlignment="1">
      <alignment horizontal="center" vertical="center" wrapText="1"/>
    </xf>
    <xf numFmtId="49" fontId="15" fillId="0" borderId="4" xfId="0" applyNumberFormat="1" applyFont="1" applyFill="1" applyBorder="1" applyAlignment="1">
      <alignment vertical="center" wrapText="1"/>
    </xf>
    <xf numFmtId="0" fontId="15" fillId="0" borderId="4" xfId="0" applyFont="1" applyFill="1" applyBorder="1" applyAlignment="1">
      <alignment vertical="center"/>
    </xf>
    <xf numFmtId="17" fontId="15" fillId="0" borderId="4" xfId="0" applyNumberFormat="1" applyFont="1" applyFill="1" applyBorder="1" applyAlignment="1">
      <alignment vertical="center"/>
    </xf>
    <xf numFmtId="17" fontId="15" fillId="0" borderId="4" xfId="0" applyNumberFormat="1" applyFont="1" applyFill="1" applyBorder="1" applyAlignment="1">
      <alignment vertical="center" wrapText="1"/>
    </xf>
    <xf numFmtId="0" fontId="15" fillId="0" borderId="4" xfId="0" applyFont="1" applyFill="1" applyBorder="1"/>
    <xf numFmtId="9" fontId="15" fillId="0" borderId="4" xfId="0" applyNumberFormat="1" applyFont="1" applyFill="1" applyBorder="1" applyAlignment="1">
      <alignment vertical="center"/>
    </xf>
    <xf numFmtId="9" fontId="15" fillId="0" borderId="4" xfId="0" applyNumberFormat="1" applyFont="1" applyFill="1" applyBorder="1" applyAlignment="1">
      <alignment horizontal="right" vertical="center"/>
    </xf>
    <xf numFmtId="0" fontId="15" fillId="0" borderId="11" xfId="0" applyFont="1" applyFill="1" applyBorder="1"/>
    <xf numFmtId="0" fontId="9" fillId="0" borderId="2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justify" vertical="center" wrapText="1"/>
    </xf>
    <xf numFmtId="44" fontId="9" fillId="0" borderId="2" xfId="2" applyFont="1" applyFill="1" applyBorder="1" applyAlignment="1">
      <alignment horizontal="justify" vertical="center" wrapText="1"/>
    </xf>
    <xf numFmtId="44" fontId="9" fillId="0" borderId="2" xfId="2" applyFont="1" applyFill="1" applyBorder="1" applyAlignment="1">
      <alignment horizontal="justify" vertical="center"/>
    </xf>
    <xf numFmtId="0" fontId="9" fillId="0" borderId="2"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9" fillId="0" borderId="2" xfId="4" applyFont="1" applyFill="1" applyBorder="1" applyAlignment="1">
      <alignment horizontal="center" vertical="center" wrapText="1"/>
    </xf>
    <xf numFmtId="9" fontId="9" fillId="0" borderId="23" xfId="0" applyNumberFormat="1" applyFont="1" applyFill="1" applyBorder="1" applyAlignment="1">
      <alignment horizontal="center" vertical="center" wrapText="1"/>
    </xf>
    <xf numFmtId="0" fontId="15" fillId="0" borderId="0" xfId="0" applyFont="1" applyFill="1"/>
    <xf numFmtId="9" fontId="15" fillId="0" borderId="0" xfId="0" applyNumberFormat="1" applyFont="1" applyFill="1"/>
    <xf numFmtId="9" fontId="15" fillId="0" borderId="0" xfId="0" applyNumberFormat="1" applyFont="1"/>
    <xf numFmtId="0" fontId="9" fillId="0" borderId="0" xfId="0" applyFont="1" applyFill="1" applyAlignment="1"/>
    <xf numFmtId="0" fontId="9" fillId="0" borderId="0" xfId="0" applyFont="1" applyFill="1" applyAlignment="1">
      <alignment horizontal="center"/>
    </xf>
    <xf numFmtId="0" fontId="9" fillId="0" borderId="0" xfId="0" applyFont="1" applyFill="1" applyAlignment="1">
      <alignment horizontal="center" vertical="center"/>
    </xf>
    <xf numFmtId="0" fontId="9" fillId="0" borderId="24" xfId="0" applyFont="1" applyFill="1" applyBorder="1" applyAlignment="1"/>
    <xf numFmtId="0" fontId="18" fillId="2" borderId="1" xfId="0" applyFont="1" applyFill="1" applyBorder="1" applyAlignment="1">
      <alignment vertical="center" wrapText="1"/>
    </xf>
    <xf numFmtId="0" fontId="9" fillId="2" borderId="0" xfId="0" applyFont="1" applyFill="1" applyAlignment="1">
      <alignment vertical="center"/>
    </xf>
    <xf numFmtId="0" fontId="10" fillId="0" borderId="1" xfId="0" applyFont="1" applyFill="1" applyBorder="1" applyAlignment="1">
      <alignment horizontal="center" vertical="center" wrapText="1"/>
    </xf>
    <xf numFmtId="0" fontId="9" fillId="0" borderId="1" xfId="0" applyFont="1" applyFill="1" applyBorder="1"/>
    <xf numFmtId="0" fontId="9" fillId="0" borderId="3" xfId="0" applyFont="1" applyFill="1" applyBorder="1" applyAlignment="1">
      <alignment horizontal="center" vertical="center" wrapText="1"/>
    </xf>
    <xf numFmtId="0" fontId="15" fillId="0" borderId="1" xfId="0" applyFont="1" applyBorder="1" applyAlignment="1">
      <alignment wrapText="1"/>
    </xf>
    <xf numFmtId="17" fontId="9" fillId="0" borderId="1" xfId="0" applyNumberFormat="1" applyFont="1" applyFill="1" applyBorder="1"/>
    <xf numFmtId="0" fontId="9" fillId="0" borderId="1" xfId="0" applyFont="1" applyFill="1" applyBorder="1" applyAlignment="1">
      <alignment vertical="center" wrapText="1"/>
    </xf>
    <xf numFmtId="0" fontId="9" fillId="0" borderId="1" xfId="0" applyFont="1" applyFill="1" applyBorder="1" applyAlignment="1">
      <alignment horizontal="center"/>
    </xf>
    <xf numFmtId="0" fontId="9"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xf numFmtId="0" fontId="0" fillId="2" borderId="1" xfId="0" applyFill="1" applyBorder="1" applyAlignment="1">
      <alignment horizontal="center" vertical="center"/>
    </xf>
    <xf numFmtId="0" fontId="9" fillId="2" borderId="2" xfId="0" applyFont="1" applyFill="1" applyBorder="1" applyAlignment="1">
      <alignment horizontal="center" vertical="center" wrapText="1"/>
    </xf>
    <xf numFmtId="0" fontId="11" fillId="2" borderId="0" xfId="0" applyFont="1" applyFill="1" applyBorder="1" applyAlignment="1">
      <alignment vertical="center" wrapText="1"/>
    </xf>
    <xf numFmtId="1" fontId="9" fillId="2" borderId="1" xfId="0" applyNumberFormat="1" applyFont="1" applyFill="1" applyBorder="1" applyAlignment="1">
      <alignment horizontal="center" vertical="center"/>
    </xf>
    <xf numFmtId="0" fontId="10" fillId="2" borderId="1" xfId="0" applyFont="1" applyFill="1" applyBorder="1" applyAlignment="1">
      <alignment vertical="center" wrapText="1"/>
    </xf>
    <xf numFmtId="0" fontId="9" fillId="2" borderId="0" xfId="0" applyFont="1" applyFill="1" applyAlignment="1">
      <alignment vertical="center" wrapText="1"/>
    </xf>
    <xf numFmtId="0" fontId="9" fillId="2" borderId="1" xfId="0" applyNumberFormat="1" applyFont="1" applyFill="1" applyBorder="1" applyAlignment="1">
      <alignment horizontal="center" vertical="center"/>
    </xf>
    <xf numFmtId="0" fontId="20" fillId="2" borderId="0" xfId="0" applyFont="1" applyFill="1" applyAlignment="1">
      <alignment wrapText="1"/>
    </xf>
    <xf numFmtId="2" fontId="9" fillId="2" borderId="1" xfId="0" applyNumberFormat="1" applyFont="1" applyFill="1" applyBorder="1" applyAlignment="1">
      <alignment horizontal="center" vertical="center"/>
    </xf>
    <xf numFmtId="0" fontId="13" fillId="2" borderId="15" xfId="0" applyFont="1" applyFill="1" applyBorder="1" applyAlignment="1">
      <alignment horizontal="center" wrapText="1"/>
    </xf>
    <xf numFmtId="0" fontId="13" fillId="2" borderId="21" xfId="0" applyFont="1" applyFill="1" applyBorder="1" applyAlignment="1">
      <alignment horizontal="center" wrapText="1"/>
    </xf>
    <xf numFmtId="0" fontId="13" fillId="2" borderId="1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wrapText="1"/>
    </xf>
    <xf numFmtId="0" fontId="13" fillId="2" borderId="17" xfId="0" applyFont="1" applyFill="1" applyBorder="1" applyAlignment="1">
      <alignment horizontal="center" wrapText="1"/>
    </xf>
    <xf numFmtId="9" fontId="13" fillId="2" borderId="15" xfId="0" applyNumberFormat="1" applyFont="1" applyFill="1" applyBorder="1" applyAlignment="1">
      <alignment horizontal="center" wrapText="1"/>
    </xf>
    <xf numFmtId="9" fontId="13" fillId="2" borderId="21" xfId="0" applyNumberFormat="1" applyFont="1" applyFill="1" applyBorder="1" applyAlignment="1">
      <alignment horizontal="center" wrapText="1"/>
    </xf>
    <xf numFmtId="0" fontId="14" fillId="2" borderId="15"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1" xfId="0" applyFont="1" applyFill="1" applyBorder="1" applyAlignment="1">
      <alignment horizontal="center" vertical="center"/>
    </xf>
    <xf numFmtId="0" fontId="13" fillId="2" borderId="15" xfId="0" applyFont="1" applyFill="1" applyBorder="1" applyAlignment="1">
      <alignment vertical="center" wrapText="1"/>
    </xf>
    <xf numFmtId="0" fontId="13" fillId="2" borderId="19" xfId="0" applyFont="1" applyFill="1" applyBorder="1" applyAlignment="1">
      <alignment vertical="center" wrapText="1"/>
    </xf>
    <xf numFmtId="0" fontId="13" fillId="2" borderId="1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5" xfId="0" applyFont="1" applyFill="1" applyBorder="1" applyAlignment="1">
      <alignment horizontal="center"/>
    </xf>
    <xf numFmtId="0" fontId="13" fillId="2" borderId="19" xfId="0" applyFont="1" applyFill="1" applyBorder="1" applyAlignment="1">
      <alignment horizontal="center"/>
    </xf>
    <xf numFmtId="0" fontId="13" fillId="2" borderId="21" xfId="0" applyFont="1" applyFill="1" applyBorder="1" applyAlignment="1">
      <alignment horizontal="center"/>
    </xf>
    <xf numFmtId="0" fontId="9" fillId="2" borderId="0" xfId="0" applyFont="1" applyFill="1"/>
    <xf numFmtId="0" fontId="9" fillId="2" borderId="0" xfId="0" applyFont="1" applyFill="1" applyAlignment="1">
      <alignment horizontal="center"/>
    </xf>
    <xf numFmtId="0" fontId="9" fillId="2" borderId="0" xfId="0" applyFont="1" applyFill="1" applyAlignment="1">
      <alignment horizontal="center" vertical="top"/>
    </xf>
    <xf numFmtId="0" fontId="9" fillId="0" borderId="0" xfId="0" applyFont="1" applyFill="1"/>
    <xf numFmtId="0" fontId="9" fillId="0" borderId="0" xfId="0" applyFont="1" applyFill="1" applyAlignment="1">
      <alignment horizontal="center"/>
    </xf>
    <xf numFmtId="0" fontId="9" fillId="0" borderId="0" xfId="0" applyFont="1" applyFill="1" applyAlignment="1">
      <alignment horizontal="center" vertical="center" wrapText="1"/>
    </xf>
    <xf numFmtId="0" fontId="16" fillId="0" borderId="0" xfId="0" applyFont="1" applyFill="1"/>
    <xf numFmtId="0" fontId="9" fillId="2" borderId="0" xfId="0" applyFont="1" applyFill="1" applyAlignment="1">
      <alignment horizontal="center" vertical="center"/>
    </xf>
    <xf numFmtId="0" fontId="13" fillId="4" borderId="14"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20"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left" vertical="center" wrapText="1" readingOrder="1"/>
    </xf>
    <xf numFmtId="0" fontId="15" fillId="4" borderId="4" xfId="0" applyFont="1" applyFill="1" applyBorder="1" applyAlignment="1">
      <alignment vertical="center" wrapText="1"/>
    </xf>
    <xf numFmtId="0" fontId="9" fillId="4" borderId="2" xfId="0" applyFont="1" applyFill="1" applyBorder="1" applyAlignment="1">
      <alignment horizontal="center" vertical="center" wrapText="1"/>
    </xf>
    <xf numFmtId="0" fontId="15" fillId="4" borderId="0" xfId="0" applyFont="1" applyFill="1"/>
    <xf numFmtId="0" fontId="9" fillId="4" borderId="1" xfId="0" applyFont="1" applyFill="1" applyBorder="1" applyAlignment="1">
      <alignment horizontal="center" vertical="center"/>
    </xf>
    <xf numFmtId="0" fontId="9" fillId="4" borderId="0" xfId="0" applyFont="1" applyFill="1"/>
    <xf numFmtId="0" fontId="10"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9" fillId="4" borderId="0" xfId="0" applyFont="1" applyFill="1" applyAlignment="1">
      <alignment vertical="center"/>
    </xf>
    <xf numFmtId="0" fontId="9" fillId="4" borderId="0" xfId="0" applyFont="1" applyFill="1"/>
    <xf numFmtId="0" fontId="9" fillId="4" borderId="6"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left" vertical="center" wrapText="1" readingOrder="1"/>
    </xf>
    <xf numFmtId="0" fontId="10" fillId="4" borderId="4" xfId="0" applyFont="1" applyFill="1" applyBorder="1" applyAlignment="1">
      <alignment horizontal="left" vertical="center" wrapText="1" readingOrder="1"/>
    </xf>
    <xf numFmtId="0" fontId="9" fillId="4" borderId="1"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 xfId="0" applyFont="1" applyFill="1" applyBorder="1" applyAlignment="1">
      <alignment wrapText="1"/>
    </xf>
    <xf numFmtId="0" fontId="9" fillId="4" borderId="1" xfId="0" applyFont="1" applyFill="1" applyBorder="1" applyAlignment="1">
      <alignment horizontal="center"/>
    </xf>
  </cellXfs>
  <cellStyles count="5">
    <cellStyle name="Millares" xfId="1" builtinId="3"/>
    <cellStyle name="Moneda" xfId="2" builtinId="4"/>
    <cellStyle name="Moneda 2" xfId="3"/>
    <cellStyle name="Normal" xfId="0" builtinId="0"/>
    <cellStyle name="Porcentual"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7" tint="-0.249977111117893"/>
  </sheetPr>
  <dimension ref="A1:AU99"/>
  <sheetViews>
    <sheetView topLeftCell="F1" zoomScale="80" zoomScaleNormal="80" workbookViewId="0">
      <pane xSplit="11115" ySplit="1275" topLeftCell="AD8" activePane="bottomRight"/>
      <selection activeCell="F1" sqref="F1"/>
      <selection pane="topRight" activeCell="AJ1" sqref="AJ1"/>
      <selection pane="bottomLeft" activeCell="F6" sqref="F6"/>
      <selection pane="bottomRight" activeCell="AF9" sqref="AF9"/>
    </sheetView>
  </sheetViews>
  <sheetFormatPr baseColWidth="10" defaultRowHeight="15"/>
  <cols>
    <col min="1" max="1" width="6.7109375" style="97" customWidth="1"/>
    <col min="2" max="2" width="5.85546875" style="97" customWidth="1"/>
    <col min="3" max="3" width="6" style="97" bestFit="1" customWidth="1"/>
    <col min="4" max="4" width="11.42578125" style="97"/>
    <col min="5" max="5" width="6.7109375" style="97" customWidth="1"/>
    <col min="6" max="6" width="15.7109375" style="97" customWidth="1"/>
    <col min="7" max="7" width="6.7109375" style="97" customWidth="1"/>
    <col min="8" max="8" width="15.7109375" style="221" customWidth="1"/>
    <col min="9" max="9" width="6.7109375" style="97" customWidth="1"/>
    <col min="10" max="10" width="15.7109375" style="97" customWidth="1"/>
    <col min="11" max="11" width="6.7109375" style="97" customWidth="1"/>
    <col min="12" max="12" width="28.5703125" style="97" customWidth="1"/>
    <col min="13" max="13" width="6.7109375" style="97" customWidth="1"/>
    <col min="14" max="14" width="22.7109375" style="97" customWidth="1"/>
    <col min="15" max="15" width="6.7109375" style="97" hidden="1" customWidth="1"/>
    <col min="16" max="16" width="8.5703125" style="97" hidden="1" customWidth="1"/>
    <col min="17" max="17" width="3.140625" style="97" hidden="1" customWidth="1"/>
    <col min="18" max="19" width="4.5703125" style="97" hidden="1" customWidth="1"/>
    <col min="20" max="20" width="5" style="97" hidden="1" customWidth="1"/>
    <col min="21" max="21" width="4.42578125" style="97" hidden="1" customWidth="1"/>
    <col min="22" max="25" width="9" style="97" hidden="1" customWidth="1"/>
    <col min="26" max="26" width="13.7109375" style="97" hidden="1" customWidth="1"/>
    <col min="27" max="27" width="19" style="97" hidden="1" customWidth="1"/>
    <col min="28" max="29" width="0" style="97" hidden="1" customWidth="1"/>
    <col min="30" max="31" width="2.7109375" style="97" customWidth="1"/>
    <col min="32" max="43" width="5.140625" style="153" customWidth="1"/>
    <col min="44" max="44" width="9.140625" style="97" bestFit="1" customWidth="1"/>
    <col min="45" max="45" width="15.42578125" style="97" customWidth="1"/>
    <col min="257" max="257" width="6.7109375" customWidth="1"/>
    <col min="258" max="258" width="5.85546875" customWidth="1"/>
    <col min="259" max="259" width="6" bestFit="1" customWidth="1"/>
    <col min="261" max="261" width="6.7109375" customWidth="1"/>
    <col min="262" max="262" width="15.7109375" customWidth="1"/>
    <col min="263" max="263" width="6.7109375" customWidth="1"/>
    <col min="264" max="264" width="15.7109375" customWidth="1"/>
    <col min="265" max="265" width="6.7109375" customWidth="1"/>
    <col min="266" max="266" width="15.7109375" customWidth="1"/>
    <col min="267" max="267" width="6.7109375" customWidth="1"/>
    <col min="268" max="268" width="28.5703125" customWidth="1"/>
    <col min="269" max="269" width="6.7109375" customWidth="1"/>
    <col min="270" max="270" width="22.7109375" customWidth="1"/>
    <col min="271" max="271" width="6.7109375" customWidth="1"/>
    <col min="272" max="272" width="8.5703125" bestFit="1" customWidth="1"/>
    <col min="273" max="273" width="3.140625" bestFit="1" customWidth="1"/>
    <col min="274" max="275" width="4.5703125" bestFit="1" customWidth="1"/>
    <col min="276" max="276" width="5" bestFit="1" customWidth="1"/>
    <col min="277" max="277" width="4.42578125" bestFit="1" customWidth="1"/>
    <col min="278" max="281" width="9" customWidth="1"/>
    <col min="282" max="282" width="13.7109375" customWidth="1"/>
    <col min="283" max="283" width="19" customWidth="1"/>
    <col min="286" max="287" width="2.7109375" customWidth="1"/>
    <col min="288" max="299" width="5.140625" customWidth="1"/>
    <col min="300" max="300" width="9.140625" bestFit="1" customWidth="1"/>
    <col min="301" max="301" width="15.42578125" customWidth="1"/>
    <col min="513" max="513" width="6.7109375" customWidth="1"/>
    <col min="514" max="514" width="5.85546875" customWidth="1"/>
    <col min="515" max="515" width="6" bestFit="1" customWidth="1"/>
    <col min="517" max="517" width="6.7109375" customWidth="1"/>
    <col min="518" max="518" width="15.7109375" customWidth="1"/>
    <col min="519" max="519" width="6.7109375" customWidth="1"/>
    <col min="520" max="520" width="15.7109375" customWidth="1"/>
    <col min="521" max="521" width="6.7109375" customWidth="1"/>
    <col min="522" max="522" width="15.7109375" customWidth="1"/>
    <col min="523" max="523" width="6.7109375" customWidth="1"/>
    <col min="524" max="524" width="28.5703125" customWidth="1"/>
    <col min="525" max="525" width="6.7109375" customWidth="1"/>
    <col min="526" max="526" width="22.7109375" customWidth="1"/>
    <col min="527" max="527" width="6.7109375" customWidth="1"/>
    <col min="528" max="528" width="8.5703125" bestFit="1" customWidth="1"/>
    <col min="529" max="529" width="3.140625" bestFit="1" customWidth="1"/>
    <col min="530" max="531" width="4.5703125" bestFit="1" customWidth="1"/>
    <col min="532" max="532" width="5" bestFit="1" customWidth="1"/>
    <col min="533" max="533" width="4.42578125" bestFit="1" customWidth="1"/>
    <col min="534" max="537" width="9" customWidth="1"/>
    <col min="538" max="538" width="13.7109375" customWidth="1"/>
    <col min="539" max="539" width="19" customWidth="1"/>
    <col min="542" max="543" width="2.7109375" customWidth="1"/>
    <col min="544" max="555" width="5.140625" customWidth="1"/>
    <col min="556" max="556" width="9.140625" bestFit="1" customWidth="1"/>
    <col min="557" max="557" width="15.42578125" customWidth="1"/>
    <col min="769" max="769" width="6.7109375" customWidth="1"/>
    <col min="770" max="770" width="5.85546875" customWidth="1"/>
    <col min="771" max="771" width="6" bestFit="1" customWidth="1"/>
    <col min="773" max="773" width="6.7109375" customWidth="1"/>
    <col min="774" max="774" width="15.7109375" customWidth="1"/>
    <col min="775" max="775" width="6.7109375" customWidth="1"/>
    <col min="776" max="776" width="15.7109375" customWidth="1"/>
    <col min="777" max="777" width="6.7109375" customWidth="1"/>
    <col min="778" max="778" width="15.7109375" customWidth="1"/>
    <col min="779" max="779" width="6.7109375" customWidth="1"/>
    <col min="780" max="780" width="28.5703125" customWidth="1"/>
    <col min="781" max="781" width="6.7109375" customWidth="1"/>
    <col min="782" max="782" width="22.7109375" customWidth="1"/>
    <col min="783" max="783" width="6.7109375" customWidth="1"/>
    <col min="784" max="784" width="8.5703125" bestFit="1" customWidth="1"/>
    <col min="785" max="785" width="3.140625" bestFit="1" customWidth="1"/>
    <col min="786" max="787" width="4.5703125" bestFit="1" customWidth="1"/>
    <col min="788" max="788" width="5" bestFit="1" customWidth="1"/>
    <col min="789" max="789" width="4.42578125" bestFit="1" customWidth="1"/>
    <col min="790" max="793" width="9" customWidth="1"/>
    <col min="794" max="794" width="13.7109375" customWidth="1"/>
    <col min="795" max="795" width="19" customWidth="1"/>
    <col min="798" max="799" width="2.7109375" customWidth="1"/>
    <col min="800" max="811" width="5.140625" customWidth="1"/>
    <col min="812" max="812" width="9.140625" bestFit="1" customWidth="1"/>
    <col min="813" max="813" width="15.42578125" customWidth="1"/>
    <col min="1025" max="1025" width="6.7109375" customWidth="1"/>
    <col min="1026" max="1026" width="5.85546875" customWidth="1"/>
    <col min="1027" max="1027" width="6" bestFit="1" customWidth="1"/>
    <col min="1029" max="1029" width="6.7109375" customWidth="1"/>
    <col min="1030" max="1030" width="15.7109375" customWidth="1"/>
    <col min="1031" max="1031" width="6.7109375" customWidth="1"/>
    <col min="1032" max="1032" width="15.7109375" customWidth="1"/>
    <col min="1033" max="1033" width="6.7109375" customWidth="1"/>
    <col min="1034" max="1034" width="15.7109375" customWidth="1"/>
    <col min="1035" max="1035" width="6.7109375" customWidth="1"/>
    <col min="1036" max="1036" width="28.5703125" customWidth="1"/>
    <col min="1037" max="1037" width="6.7109375" customWidth="1"/>
    <col min="1038" max="1038" width="22.7109375" customWidth="1"/>
    <col min="1039" max="1039" width="6.7109375" customWidth="1"/>
    <col min="1040" max="1040" width="8.5703125" bestFit="1" customWidth="1"/>
    <col min="1041" max="1041" width="3.140625" bestFit="1" customWidth="1"/>
    <col min="1042" max="1043" width="4.5703125" bestFit="1" customWidth="1"/>
    <col min="1044" max="1044" width="5" bestFit="1" customWidth="1"/>
    <col min="1045" max="1045" width="4.42578125" bestFit="1" customWidth="1"/>
    <col min="1046" max="1049" width="9" customWidth="1"/>
    <col min="1050" max="1050" width="13.7109375" customWidth="1"/>
    <col min="1051" max="1051" width="19" customWidth="1"/>
    <col min="1054" max="1055" width="2.7109375" customWidth="1"/>
    <col min="1056" max="1067" width="5.140625" customWidth="1"/>
    <col min="1068" max="1068" width="9.140625" bestFit="1" customWidth="1"/>
    <col min="1069" max="1069" width="15.42578125" customWidth="1"/>
    <col min="1281" max="1281" width="6.7109375" customWidth="1"/>
    <col min="1282" max="1282" width="5.85546875" customWidth="1"/>
    <col min="1283" max="1283" width="6" bestFit="1" customWidth="1"/>
    <col min="1285" max="1285" width="6.7109375" customWidth="1"/>
    <col min="1286" max="1286" width="15.7109375" customWidth="1"/>
    <col min="1287" max="1287" width="6.7109375" customWidth="1"/>
    <col min="1288" max="1288" width="15.7109375" customWidth="1"/>
    <col min="1289" max="1289" width="6.7109375" customWidth="1"/>
    <col min="1290" max="1290" width="15.7109375" customWidth="1"/>
    <col min="1291" max="1291" width="6.7109375" customWidth="1"/>
    <col min="1292" max="1292" width="28.5703125" customWidth="1"/>
    <col min="1293" max="1293" width="6.7109375" customWidth="1"/>
    <col min="1294" max="1294" width="22.7109375" customWidth="1"/>
    <col min="1295" max="1295" width="6.7109375" customWidth="1"/>
    <col min="1296" max="1296" width="8.5703125" bestFit="1" customWidth="1"/>
    <col min="1297" max="1297" width="3.140625" bestFit="1" customWidth="1"/>
    <col min="1298" max="1299" width="4.5703125" bestFit="1" customWidth="1"/>
    <col min="1300" max="1300" width="5" bestFit="1" customWidth="1"/>
    <col min="1301" max="1301" width="4.42578125" bestFit="1" customWidth="1"/>
    <col min="1302" max="1305" width="9" customWidth="1"/>
    <col min="1306" max="1306" width="13.7109375" customWidth="1"/>
    <col min="1307" max="1307" width="19" customWidth="1"/>
    <col min="1310" max="1311" width="2.7109375" customWidth="1"/>
    <col min="1312" max="1323" width="5.140625" customWidth="1"/>
    <col min="1324" max="1324" width="9.140625" bestFit="1" customWidth="1"/>
    <col min="1325" max="1325" width="15.42578125" customWidth="1"/>
    <col min="1537" max="1537" width="6.7109375" customWidth="1"/>
    <col min="1538" max="1538" width="5.85546875" customWidth="1"/>
    <col min="1539" max="1539" width="6" bestFit="1" customWidth="1"/>
    <col min="1541" max="1541" width="6.7109375" customWidth="1"/>
    <col min="1542" max="1542" width="15.7109375" customWidth="1"/>
    <col min="1543" max="1543" width="6.7109375" customWidth="1"/>
    <col min="1544" max="1544" width="15.7109375" customWidth="1"/>
    <col min="1545" max="1545" width="6.7109375" customWidth="1"/>
    <col min="1546" max="1546" width="15.7109375" customWidth="1"/>
    <col min="1547" max="1547" width="6.7109375" customWidth="1"/>
    <col min="1548" max="1548" width="28.5703125" customWidth="1"/>
    <col min="1549" max="1549" width="6.7109375" customWidth="1"/>
    <col min="1550" max="1550" width="22.7109375" customWidth="1"/>
    <col min="1551" max="1551" width="6.7109375" customWidth="1"/>
    <col min="1552" max="1552" width="8.5703125" bestFit="1" customWidth="1"/>
    <col min="1553" max="1553" width="3.140625" bestFit="1" customWidth="1"/>
    <col min="1554" max="1555" width="4.5703125" bestFit="1" customWidth="1"/>
    <col min="1556" max="1556" width="5" bestFit="1" customWidth="1"/>
    <col min="1557" max="1557" width="4.42578125" bestFit="1" customWidth="1"/>
    <col min="1558" max="1561" width="9" customWidth="1"/>
    <col min="1562" max="1562" width="13.7109375" customWidth="1"/>
    <col min="1563" max="1563" width="19" customWidth="1"/>
    <col min="1566" max="1567" width="2.7109375" customWidth="1"/>
    <col min="1568" max="1579" width="5.140625" customWidth="1"/>
    <col min="1580" max="1580" width="9.140625" bestFit="1" customWidth="1"/>
    <col min="1581" max="1581" width="15.42578125" customWidth="1"/>
    <col min="1793" max="1793" width="6.7109375" customWidth="1"/>
    <col min="1794" max="1794" width="5.85546875" customWidth="1"/>
    <col min="1795" max="1795" width="6" bestFit="1" customWidth="1"/>
    <col min="1797" max="1797" width="6.7109375" customWidth="1"/>
    <col min="1798" max="1798" width="15.7109375" customWidth="1"/>
    <col min="1799" max="1799" width="6.7109375" customWidth="1"/>
    <col min="1800" max="1800" width="15.7109375" customWidth="1"/>
    <col min="1801" max="1801" width="6.7109375" customWidth="1"/>
    <col min="1802" max="1802" width="15.7109375" customWidth="1"/>
    <col min="1803" max="1803" width="6.7109375" customWidth="1"/>
    <col min="1804" max="1804" width="28.5703125" customWidth="1"/>
    <col min="1805" max="1805" width="6.7109375" customWidth="1"/>
    <col min="1806" max="1806" width="22.7109375" customWidth="1"/>
    <col min="1807" max="1807" width="6.7109375" customWidth="1"/>
    <col min="1808" max="1808" width="8.5703125" bestFit="1" customWidth="1"/>
    <col min="1809" max="1809" width="3.140625" bestFit="1" customWidth="1"/>
    <col min="1810" max="1811" width="4.5703125" bestFit="1" customWidth="1"/>
    <col min="1812" max="1812" width="5" bestFit="1" customWidth="1"/>
    <col min="1813" max="1813" width="4.42578125" bestFit="1" customWidth="1"/>
    <col min="1814" max="1817" width="9" customWidth="1"/>
    <col min="1818" max="1818" width="13.7109375" customWidth="1"/>
    <col min="1819" max="1819" width="19" customWidth="1"/>
    <col min="1822" max="1823" width="2.7109375" customWidth="1"/>
    <col min="1824" max="1835" width="5.140625" customWidth="1"/>
    <col min="1836" max="1836" width="9.140625" bestFit="1" customWidth="1"/>
    <col min="1837" max="1837" width="15.42578125" customWidth="1"/>
    <col min="2049" max="2049" width="6.7109375" customWidth="1"/>
    <col min="2050" max="2050" width="5.85546875" customWidth="1"/>
    <col min="2051" max="2051" width="6" bestFit="1" customWidth="1"/>
    <col min="2053" max="2053" width="6.7109375" customWidth="1"/>
    <col min="2054" max="2054" width="15.7109375" customWidth="1"/>
    <col min="2055" max="2055" width="6.7109375" customWidth="1"/>
    <col min="2056" max="2056" width="15.7109375" customWidth="1"/>
    <col min="2057" max="2057" width="6.7109375" customWidth="1"/>
    <col min="2058" max="2058" width="15.7109375" customWidth="1"/>
    <col min="2059" max="2059" width="6.7109375" customWidth="1"/>
    <col min="2060" max="2060" width="28.5703125" customWidth="1"/>
    <col min="2061" max="2061" width="6.7109375" customWidth="1"/>
    <col min="2062" max="2062" width="22.7109375" customWidth="1"/>
    <col min="2063" max="2063" width="6.7109375" customWidth="1"/>
    <col min="2064" max="2064" width="8.5703125" bestFit="1" customWidth="1"/>
    <col min="2065" max="2065" width="3.140625" bestFit="1" customWidth="1"/>
    <col min="2066" max="2067" width="4.5703125" bestFit="1" customWidth="1"/>
    <col min="2068" max="2068" width="5" bestFit="1" customWidth="1"/>
    <col min="2069" max="2069" width="4.42578125" bestFit="1" customWidth="1"/>
    <col min="2070" max="2073" width="9" customWidth="1"/>
    <col min="2074" max="2074" width="13.7109375" customWidth="1"/>
    <col min="2075" max="2075" width="19" customWidth="1"/>
    <col min="2078" max="2079" width="2.7109375" customWidth="1"/>
    <col min="2080" max="2091" width="5.140625" customWidth="1"/>
    <col min="2092" max="2092" width="9.140625" bestFit="1" customWidth="1"/>
    <col min="2093" max="2093" width="15.42578125" customWidth="1"/>
    <col min="2305" max="2305" width="6.7109375" customWidth="1"/>
    <col min="2306" max="2306" width="5.85546875" customWidth="1"/>
    <col min="2307" max="2307" width="6" bestFit="1" customWidth="1"/>
    <col min="2309" max="2309" width="6.7109375" customWidth="1"/>
    <col min="2310" max="2310" width="15.7109375" customWidth="1"/>
    <col min="2311" max="2311" width="6.7109375" customWidth="1"/>
    <col min="2312" max="2312" width="15.7109375" customWidth="1"/>
    <col min="2313" max="2313" width="6.7109375" customWidth="1"/>
    <col min="2314" max="2314" width="15.7109375" customWidth="1"/>
    <col min="2315" max="2315" width="6.7109375" customWidth="1"/>
    <col min="2316" max="2316" width="28.5703125" customWidth="1"/>
    <col min="2317" max="2317" width="6.7109375" customWidth="1"/>
    <col min="2318" max="2318" width="22.7109375" customWidth="1"/>
    <col min="2319" max="2319" width="6.7109375" customWidth="1"/>
    <col min="2320" max="2320" width="8.5703125" bestFit="1" customWidth="1"/>
    <col min="2321" max="2321" width="3.140625" bestFit="1" customWidth="1"/>
    <col min="2322" max="2323" width="4.5703125" bestFit="1" customWidth="1"/>
    <col min="2324" max="2324" width="5" bestFit="1" customWidth="1"/>
    <col min="2325" max="2325" width="4.42578125" bestFit="1" customWidth="1"/>
    <col min="2326" max="2329" width="9" customWidth="1"/>
    <col min="2330" max="2330" width="13.7109375" customWidth="1"/>
    <col min="2331" max="2331" width="19" customWidth="1"/>
    <col min="2334" max="2335" width="2.7109375" customWidth="1"/>
    <col min="2336" max="2347" width="5.140625" customWidth="1"/>
    <col min="2348" max="2348" width="9.140625" bestFit="1" customWidth="1"/>
    <col min="2349" max="2349" width="15.42578125" customWidth="1"/>
    <col min="2561" max="2561" width="6.7109375" customWidth="1"/>
    <col min="2562" max="2562" width="5.85546875" customWidth="1"/>
    <col min="2563" max="2563" width="6" bestFit="1" customWidth="1"/>
    <col min="2565" max="2565" width="6.7109375" customWidth="1"/>
    <col min="2566" max="2566" width="15.7109375" customWidth="1"/>
    <col min="2567" max="2567" width="6.7109375" customWidth="1"/>
    <col min="2568" max="2568" width="15.7109375" customWidth="1"/>
    <col min="2569" max="2569" width="6.7109375" customWidth="1"/>
    <col min="2570" max="2570" width="15.7109375" customWidth="1"/>
    <col min="2571" max="2571" width="6.7109375" customWidth="1"/>
    <col min="2572" max="2572" width="28.5703125" customWidth="1"/>
    <col min="2573" max="2573" width="6.7109375" customWidth="1"/>
    <col min="2574" max="2574" width="22.7109375" customWidth="1"/>
    <col min="2575" max="2575" width="6.7109375" customWidth="1"/>
    <col min="2576" max="2576" width="8.5703125" bestFit="1" customWidth="1"/>
    <col min="2577" max="2577" width="3.140625" bestFit="1" customWidth="1"/>
    <col min="2578" max="2579" width="4.5703125" bestFit="1" customWidth="1"/>
    <col min="2580" max="2580" width="5" bestFit="1" customWidth="1"/>
    <col min="2581" max="2581" width="4.42578125" bestFit="1" customWidth="1"/>
    <col min="2582" max="2585" width="9" customWidth="1"/>
    <col min="2586" max="2586" width="13.7109375" customWidth="1"/>
    <col min="2587" max="2587" width="19" customWidth="1"/>
    <col min="2590" max="2591" width="2.7109375" customWidth="1"/>
    <col min="2592" max="2603" width="5.140625" customWidth="1"/>
    <col min="2604" max="2604" width="9.140625" bestFit="1" customWidth="1"/>
    <col min="2605" max="2605" width="15.42578125" customWidth="1"/>
    <col min="2817" max="2817" width="6.7109375" customWidth="1"/>
    <col min="2818" max="2818" width="5.85546875" customWidth="1"/>
    <col min="2819" max="2819" width="6" bestFit="1" customWidth="1"/>
    <col min="2821" max="2821" width="6.7109375" customWidth="1"/>
    <col min="2822" max="2822" width="15.7109375" customWidth="1"/>
    <col min="2823" max="2823" width="6.7109375" customWidth="1"/>
    <col min="2824" max="2824" width="15.7109375" customWidth="1"/>
    <col min="2825" max="2825" width="6.7109375" customWidth="1"/>
    <col min="2826" max="2826" width="15.7109375" customWidth="1"/>
    <col min="2827" max="2827" width="6.7109375" customWidth="1"/>
    <col min="2828" max="2828" width="28.5703125" customWidth="1"/>
    <col min="2829" max="2829" width="6.7109375" customWidth="1"/>
    <col min="2830" max="2830" width="22.7109375" customWidth="1"/>
    <col min="2831" max="2831" width="6.7109375" customWidth="1"/>
    <col min="2832" max="2832" width="8.5703125" bestFit="1" customWidth="1"/>
    <col min="2833" max="2833" width="3.140625" bestFit="1" customWidth="1"/>
    <col min="2834" max="2835" width="4.5703125" bestFit="1" customWidth="1"/>
    <col min="2836" max="2836" width="5" bestFit="1" customWidth="1"/>
    <col min="2837" max="2837" width="4.42578125" bestFit="1" customWidth="1"/>
    <col min="2838" max="2841" width="9" customWidth="1"/>
    <col min="2842" max="2842" width="13.7109375" customWidth="1"/>
    <col min="2843" max="2843" width="19" customWidth="1"/>
    <col min="2846" max="2847" width="2.7109375" customWidth="1"/>
    <col min="2848" max="2859" width="5.140625" customWidth="1"/>
    <col min="2860" max="2860" width="9.140625" bestFit="1" customWidth="1"/>
    <col min="2861" max="2861" width="15.42578125" customWidth="1"/>
    <col min="3073" max="3073" width="6.7109375" customWidth="1"/>
    <col min="3074" max="3074" width="5.85546875" customWidth="1"/>
    <col min="3075" max="3075" width="6" bestFit="1" customWidth="1"/>
    <col min="3077" max="3077" width="6.7109375" customWidth="1"/>
    <col min="3078" max="3078" width="15.7109375" customWidth="1"/>
    <col min="3079" max="3079" width="6.7109375" customWidth="1"/>
    <col min="3080" max="3080" width="15.7109375" customWidth="1"/>
    <col min="3081" max="3081" width="6.7109375" customWidth="1"/>
    <col min="3082" max="3082" width="15.7109375" customWidth="1"/>
    <col min="3083" max="3083" width="6.7109375" customWidth="1"/>
    <col min="3084" max="3084" width="28.5703125" customWidth="1"/>
    <col min="3085" max="3085" width="6.7109375" customWidth="1"/>
    <col min="3086" max="3086" width="22.7109375" customWidth="1"/>
    <col min="3087" max="3087" width="6.7109375" customWidth="1"/>
    <col min="3088" max="3088" width="8.5703125" bestFit="1" customWidth="1"/>
    <col min="3089" max="3089" width="3.140625" bestFit="1" customWidth="1"/>
    <col min="3090" max="3091" width="4.5703125" bestFit="1" customWidth="1"/>
    <col min="3092" max="3092" width="5" bestFit="1" customWidth="1"/>
    <col min="3093" max="3093" width="4.42578125" bestFit="1" customWidth="1"/>
    <col min="3094" max="3097" width="9" customWidth="1"/>
    <col min="3098" max="3098" width="13.7109375" customWidth="1"/>
    <col min="3099" max="3099" width="19" customWidth="1"/>
    <col min="3102" max="3103" width="2.7109375" customWidth="1"/>
    <col min="3104" max="3115" width="5.140625" customWidth="1"/>
    <col min="3116" max="3116" width="9.140625" bestFit="1" customWidth="1"/>
    <col min="3117" max="3117" width="15.42578125" customWidth="1"/>
    <col min="3329" max="3329" width="6.7109375" customWidth="1"/>
    <col min="3330" max="3330" width="5.85546875" customWidth="1"/>
    <col min="3331" max="3331" width="6" bestFit="1" customWidth="1"/>
    <col min="3333" max="3333" width="6.7109375" customWidth="1"/>
    <col min="3334" max="3334" width="15.7109375" customWidth="1"/>
    <col min="3335" max="3335" width="6.7109375" customWidth="1"/>
    <col min="3336" max="3336" width="15.7109375" customWidth="1"/>
    <col min="3337" max="3337" width="6.7109375" customWidth="1"/>
    <col min="3338" max="3338" width="15.7109375" customWidth="1"/>
    <col min="3339" max="3339" width="6.7109375" customWidth="1"/>
    <col min="3340" max="3340" width="28.5703125" customWidth="1"/>
    <col min="3341" max="3341" width="6.7109375" customWidth="1"/>
    <col min="3342" max="3342" width="22.7109375" customWidth="1"/>
    <col min="3343" max="3343" width="6.7109375" customWidth="1"/>
    <col min="3344" max="3344" width="8.5703125" bestFit="1" customWidth="1"/>
    <col min="3345" max="3345" width="3.140625" bestFit="1" customWidth="1"/>
    <col min="3346" max="3347" width="4.5703125" bestFit="1" customWidth="1"/>
    <col min="3348" max="3348" width="5" bestFit="1" customWidth="1"/>
    <col min="3349" max="3349" width="4.42578125" bestFit="1" customWidth="1"/>
    <col min="3350" max="3353" width="9" customWidth="1"/>
    <col min="3354" max="3354" width="13.7109375" customWidth="1"/>
    <col min="3355" max="3355" width="19" customWidth="1"/>
    <col min="3358" max="3359" width="2.7109375" customWidth="1"/>
    <col min="3360" max="3371" width="5.140625" customWidth="1"/>
    <col min="3372" max="3372" width="9.140625" bestFit="1" customWidth="1"/>
    <col min="3373" max="3373" width="15.42578125" customWidth="1"/>
    <col min="3585" max="3585" width="6.7109375" customWidth="1"/>
    <col min="3586" max="3586" width="5.85546875" customWidth="1"/>
    <col min="3587" max="3587" width="6" bestFit="1" customWidth="1"/>
    <col min="3589" max="3589" width="6.7109375" customWidth="1"/>
    <col min="3590" max="3590" width="15.7109375" customWidth="1"/>
    <col min="3591" max="3591" width="6.7109375" customWidth="1"/>
    <col min="3592" max="3592" width="15.7109375" customWidth="1"/>
    <col min="3593" max="3593" width="6.7109375" customWidth="1"/>
    <col min="3594" max="3594" width="15.7109375" customWidth="1"/>
    <col min="3595" max="3595" width="6.7109375" customWidth="1"/>
    <col min="3596" max="3596" width="28.5703125" customWidth="1"/>
    <col min="3597" max="3597" width="6.7109375" customWidth="1"/>
    <col min="3598" max="3598" width="22.7109375" customWidth="1"/>
    <col min="3599" max="3599" width="6.7109375" customWidth="1"/>
    <col min="3600" max="3600" width="8.5703125" bestFit="1" customWidth="1"/>
    <col min="3601" max="3601" width="3.140625" bestFit="1" customWidth="1"/>
    <col min="3602" max="3603" width="4.5703125" bestFit="1" customWidth="1"/>
    <col min="3604" max="3604" width="5" bestFit="1" customWidth="1"/>
    <col min="3605" max="3605" width="4.42578125" bestFit="1" customWidth="1"/>
    <col min="3606" max="3609" width="9" customWidth="1"/>
    <col min="3610" max="3610" width="13.7109375" customWidth="1"/>
    <col min="3611" max="3611" width="19" customWidth="1"/>
    <col min="3614" max="3615" width="2.7109375" customWidth="1"/>
    <col min="3616" max="3627" width="5.140625" customWidth="1"/>
    <col min="3628" max="3628" width="9.140625" bestFit="1" customWidth="1"/>
    <col min="3629" max="3629" width="15.42578125" customWidth="1"/>
    <col min="3841" max="3841" width="6.7109375" customWidth="1"/>
    <col min="3842" max="3842" width="5.85546875" customWidth="1"/>
    <col min="3843" max="3843" width="6" bestFit="1" customWidth="1"/>
    <col min="3845" max="3845" width="6.7109375" customWidth="1"/>
    <col min="3846" max="3846" width="15.7109375" customWidth="1"/>
    <col min="3847" max="3847" width="6.7109375" customWidth="1"/>
    <col min="3848" max="3848" width="15.7109375" customWidth="1"/>
    <col min="3849" max="3849" width="6.7109375" customWidth="1"/>
    <col min="3850" max="3850" width="15.7109375" customWidth="1"/>
    <col min="3851" max="3851" width="6.7109375" customWidth="1"/>
    <col min="3852" max="3852" width="28.5703125" customWidth="1"/>
    <col min="3853" max="3853" width="6.7109375" customWidth="1"/>
    <col min="3854" max="3854" width="22.7109375" customWidth="1"/>
    <col min="3855" max="3855" width="6.7109375" customWidth="1"/>
    <col min="3856" max="3856" width="8.5703125" bestFit="1" customWidth="1"/>
    <col min="3857" max="3857" width="3.140625" bestFit="1" customWidth="1"/>
    <col min="3858" max="3859" width="4.5703125" bestFit="1" customWidth="1"/>
    <col min="3860" max="3860" width="5" bestFit="1" customWidth="1"/>
    <col min="3861" max="3861" width="4.42578125" bestFit="1" customWidth="1"/>
    <col min="3862" max="3865" width="9" customWidth="1"/>
    <col min="3866" max="3866" width="13.7109375" customWidth="1"/>
    <col min="3867" max="3867" width="19" customWidth="1"/>
    <col min="3870" max="3871" width="2.7109375" customWidth="1"/>
    <col min="3872" max="3883" width="5.140625" customWidth="1"/>
    <col min="3884" max="3884" width="9.140625" bestFit="1" customWidth="1"/>
    <col min="3885" max="3885" width="15.42578125" customWidth="1"/>
    <col min="4097" max="4097" width="6.7109375" customWidth="1"/>
    <col min="4098" max="4098" width="5.85546875" customWidth="1"/>
    <col min="4099" max="4099" width="6" bestFit="1" customWidth="1"/>
    <col min="4101" max="4101" width="6.7109375" customWidth="1"/>
    <col min="4102" max="4102" width="15.7109375" customWidth="1"/>
    <col min="4103" max="4103" width="6.7109375" customWidth="1"/>
    <col min="4104" max="4104" width="15.7109375" customWidth="1"/>
    <col min="4105" max="4105" width="6.7109375" customWidth="1"/>
    <col min="4106" max="4106" width="15.7109375" customWidth="1"/>
    <col min="4107" max="4107" width="6.7109375" customWidth="1"/>
    <col min="4108" max="4108" width="28.5703125" customWidth="1"/>
    <col min="4109" max="4109" width="6.7109375" customWidth="1"/>
    <col min="4110" max="4110" width="22.7109375" customWidth="1"/>
    <col min="4111" max="4111" width="6.7109375" customWidth="1"/>
    <col min="4112" max="4112" width="8.5703125" bestFit="1" customWidth="1"/>
    <col min="4113" max="4113" width="3.140625" bestFit="1" customWidth="1"/>
    <col min="4114" max="4115" width="4.5703125" bestFit="1" customWidth="1"/>
    <col min="4116" max="4116" width="5" bestFit="1" customWidth="1"/>
    <col min="4117" max="4117" width="4.42578125" bestFit="1" customWidth="1"/>
    <col min="4118" max="4121" width="9" customWidth="1"/>
    <col min="4122" max="4122" width="13.7109375" customWidth="1"/>
    <col min="4123" max="4123" width="19" customWidth="1"/>
    <col min="4126" max="4127" width="2.7109375" customWidth="1"/>
    <col min="4128" max="4139" width="5.140625" customWidth="1"/>
    <col min="4140" max="4140" width="9.140625" bestFit="1" customWidth="1"/>
    <col min="4141" max="4141" width="15.42578125" customWidth="1"/>
    <col min="4353" max="4353" width="6.7109375" customWidth="1"/>
    <col min="4354" max="4354" width="5.85546875" customWidth="1"/>
    <col min="4355" max="4355" width="6" bestFit="1" customWidth="1"/>
    <col min="4357" max="4357" width="6.7109375" customWidth="1"/>
    <col min="4358" max="4358" width="15.7109375" customWidth="1"/>
    <col min="4359" max="4359" width="6.7109375" customWidth="1"/>
    <col min="4360" max="4360" width="15.7109375" customWidth="1"/>
    <col min="4361" max="4361" width="6.7109375" customWidth="1"/>
    <col min="4362" max="4362" width="15.7109375" customWidth="1"/>
    <col min="4363" max="4363" width="6.7109375" customWidth="1"/>
    <col min="4364" max="4364" width="28.5703125" customWidth="1"/>
    <col min="4365" max="4365" width="6.7109375" customWidth="1"/>
    <col min="4366" max="4366" width="22.7109375" customWidth="1"/>
    <col min="4367" max="4367" width="6.7109375" customWidth="1"/>
    <col min="4368" max="4368" width="8.5703125" bestFit="1" customWidth="1"/>
    <col min="4369" max="4369" width="3.140625" bestFit="1" customWidth="1"/>
    <col min="4370" max="4371" width="4.5703125" bestFit="1" customWidth="1"/>
    <col min="4372" max="4372" width="5" bestFit="1" customWidth="1"/>
    <col min="4373" max="4373" width="4.42578125" bestFit="1" customWidth="1"/>
    <col min="4374" max="4377" width="9" customWidth="1"/>
    <col min="4378" max="4378" width="13.7109375" customWidth="1"/>
    <col min="4379" max="4379" width="19" customWidth="1"/>
    <col min="4382" max="4383" width="2.7109375" customWidth="1"/>
    <col min="4384" max="4395" width="5.140625" customWidth="1"/>
    <col min="4396" max="4396" width="9.140625" bestFit="1" customWidth="1"/>
    <col min="4397" max="4397" width="15.42578125" customWidth="1"/>
    <col min="4609" max="4609" width="6.7109375" customWidth="1"/>
    <col min="4610" max="4610" width="5.85546875" customWidth="1"/>
    <col min="4611" max="4611" width="6" bestFit="1" customWidth="1"/>
    <col min="4613" max="4613" width="6.7109375" customWidth="1"/>
    <col min="4614" max="4614" width="15.7109375" customWidth="1"/>
    <col min="4615" max="4615" width="6.7109375" customWidth="1"/>
    <col min="4616" max="4616" width="15.7109375" customWidth="1"/>
    <col min="4617" max="4617" width="6.7109375" customWidth="1"/>
    <col min="4618" max="4618" width="15.7109375" customWidth="1"/>
    <col min="4619" max="4619" width="6.7109375" customWidth="1"/>
    <col min="4620" max="4620" width="28.5703125" customWidth="1"/>
    <col min="4621" max="4621" width="6.7109375" customWidth="1"/>
    <col min="4622" max="4622" width="22.7109375" customWidth="1"/>
    <col min="4623" max="4623" width="6.7109375" customWidth="1"/>
    <col min="4624" max="4624" width="8.5703125" bestFit="1" customWidth="1"/>
    <col min="4625" max="4625" width="3.140625" bestFit="1" customWidth="1"/>
    <col min="4626" max="4627" width="4.5703125" bestFit="1" customWidth="1"/>
    <col min="4628" max="4628" width="5" bestFit="1" customWidth="1"/>
    <col min="4629" max="4629" width="4.42578125" bestFit="1" customWidth="1"/>
    <col min="4630" max="4633" width="9" customWidth="1"/>
    <col min="4634" max="4634" width="13.7109375" customWidth="1"/>
    <col min="4635" max="4635" width="19" customWidth="1"/>
    <col min="4638" max="4639" width="2.7109375" customWidth="1"/>
    <col min="4640" max="4651" width="5.140625" customWidth="1"/>
    <col min="4652" max="4652" width="9.140625" bestFit="1" customWidth="1"/>
    <col min="4653" max="4653" width="15.42578125" customWidth="1"/>
    <col min="4865" max="4865" width="6.7109375" customWidth="1"/>
    <col min="4866" max="4866" width="5.85546875" customWidth="1"/>
    <col min="4867" max="4867" width="6" bestFit="1" customWidth="1"/>
    <col min="4869" max="4869" width="6.7109375" customWidth="1"/>
    <col min="4870" max="4870" width="15.7109375" customWidth="1"/>
    <col min="4871" max="4871" width="6.7109375" customWidth="1"/>
    <col min="4872" max="4872" width="15.7109375" customWidth="1"/>
    <col min="4873" max="4873" width="6.7109375" customWidth="1"/>
    <col min="4874" max="4874" width="15.7109375" customWidth="1"/>
    <col min="4875" max="4875" width="6.7109375" customWidth="1"/>
    <col min="4876" max="4876" width="28.5703125" customWidth="1"/>
    <col min="4877" max="4877" width="6.7109375" customWidth="1"/>
    <col min="4878" max="4878" width="22.7109375" customWidth="1"/>
    <col min="4879" max="4879" width="6.7109375" customWidth="1"/>
    <col min="4880" max="4880" width="8.5703125" bestFit="1" customWidth="1"/>
    <col min="4881" max="4881" width="3.140625" bestFit="1" customWidth="1"/>
    <col min="4882" max="4883" width="4.5703125" bestFit="1" customWidth="1"/>
    <col min="4884" max="4884" width="5" bestFit="1" customWidth="1"/>
    <col min="4885" max="4885" width="4.42578125" bestFit="1" customWidth="1"/>
    <col min="4886" max="4889" width="9" customWidth="1"/>
    <col min="4890" max="4890" width="13.7109375" customWidth="1"/>
    <col min="4891" max="4891" width="19" customWidth="1"/>
    <col min="4894" max="4895" width="2.7109375" customWidth="1"/>
    <col min="4896" max="4907" width="5.140625" customWidth="1"/>
    <col min="4908" max="4908" width="9.140625" bestFit="1" customWidth="1"/>
    <col min="4909" max="4909" width="15.42578125" customWidth="1"/>
    <col min="5121" max="5121" width="6.7109375" customWidth="1"/>
    <col min="5122" max="5122" width="5.85546875" customWidth="1"/>
    <col min="5123" max="5123" width="6" bestFit="1" customWidth="1"/>
    <col min="5125" max="5125" width="6.7109375" customWidth="1"/>
    <col min="5126" max="5126" width="15.7109375" customWidth="1"/>
    <col min="5127" max="5127" width="6.7109375" customWidth="1"/>
    <col min="5128" max="5128" width="15.7109375" customWidth="1"/>
    <col min="5129" max="5129" width="6.7109375" customWidth="1"/>
    <col min="5130" max="5130" width="15.7109375" customWidth="1"/>
    <col min="5131" max="5131" width="6.7109375" customWidth="1"/>
    <col min="5132" max="5132" width="28.5703125" customWidth="1"/>
    <col min="5133" max="5133" width="6.7109375" customWidth="1"/>
    <col min="5134" max="5134" width="22.7109375" customWidth="1"/>
    <col min="5135" max="5135" width="6.7109375" customWidth="1"/>
    <col min="5136" max="5136" width="8.5703125" bestFit="1" customWidth="1"/>
    <col min="5137" max="5137" width="3.140625" bestFit="1" customWidth="1"/>
    <col min="5138" max="5139" width="4.5703125" bestFit="1" customWidth="1"/>
    <col min="5140" max="5140" width="5" bestFit="1" customWidth="1"/>
    <col min="5141" max="5141" width="4.42578125" bestFit="1" customWidth="1"/>
    <col min="5142" max="5145" width="9" customWidth="1"/>
    <col min="5146" max="5146" width="13.7109375" customWidth="1"/>
    <col min="5147" max="5147" width="19" customWidth="1"/>
    <col min="5150" max="5151" width="2.7109375" customWidth="1"/>
    <col min="5152" max="5163" width="5.140625" customWidth="1"/>
    <col min="5164" max="5164" width="9.140625" bestFit="1" customWidth="1"/>
    <col min="5165" max="5165" width="15.42578125" customWidth="1"/>
    <col min="5377" max="5377" width="6.7109375" customWidth="1"/>
    <col min="5378" max="5378" width="5.85546875" customWidth="1"/>
    <col min="5379" max="5379" width="6" bestFit="1" customWidth="1"/>
    <col min="5381" max="5381" width="6.7109375" customWidth="1"/>
    <col min="5382" max="5382" width="15.7109375" customWidth="1"/>
    <col min="5383" max="5383" width="6.7109375" customWidth="1"/>
    <col min="5384" max="5384" width="15.7109375" customWidth="1"/>
    <col min="5385" max="5385" width="6.7109375" customWidth="1"/>
    <col min="5386" max="5386" width="15.7109375" customWidth="1"/>
    <col min="5387" max="5387" width="6.7109375" customWidth="1"/>
    <col min="5388" max="5388" width="28.5703125" customWidth="1"/>
    <col min="5389" max="5389" width="6.7109375" customWidth="1"/>
    <col min="5390" max="5390" width="22.7109375" customWidth="1"/>
    <col min="5391" max="5391" width="6.7109375" customWidth="1"/>
    <col min="5392" max="5392" width="8.5703125" bestFit="1" customWidth="1"/>
    <col min="5393" max="5393" width="3.140625" bestFit="1" customWidth="1"/>
    <col min="5394" max="5395" width="4.5703125" bestFit="1" customWidth="1"/>
    <col min="5396" max="5396" width="5" bestFit="1" customWidth="1"/>
    <col min="5397" max="5397" width="4.42578125" bestFit="1" customWidth="1"/>
    <col min="5398" max="5401" width="9" customWidth="1"/>
    <col min="5402" max="5402" width="13.7109375" customWidth="1"/>
    <col min="5403" max="5403" width="19" customWidth="1"/>
    <col min="5406" max="5407" width="2.7109375" customWidth="1"/>
    <col min="5408" max="5419" width="5.140625" customWidth="1"/>
    <col min="5420" max="5420" width="9.140625" bestFit="1" customWidth="1"/>
    <col min="5421" max="5421" width="15.42578125" customWidth="1"/>
    <col min="5633" max="5633" width="6.7109375" customWidth="1"/>
    <col min="5634" max="5634" width="5.85546875" customWidth="1"/>
    <col min="5635" max="5635" width="6" bestFit="1" customWidth="1"/>
    <col min="5637" max="5637" width="6.7109375" customWidth="1"/>
    <col min="5638" max="5638" width="15.7109375" customWidth="1"/>
    <col min="5639" max="5639" width="6.7109375" customWidth="1"/>
    <col min="5640" max="5640" width="15.7109375" customWidth="1"/>
    <col min="5641" max="5641" width="6.7109375" customWidth="1"/>
    <col min="5642" max="5642" width="15.7109375" customWidth="1"/>
    <col min="5643" max="5643" width="6.7109375" customWidth="1"/>
    <col min="5644" max="5644" width="28.5703125" customWidth="1"/>
    <col min="5645" max="5645" width="6.7109375" customWidth="1"/>
    <col min="5646" max="5646" width="22.7109375" customWidth="1"/>
    <col min="5647" max="5647" width="6.7109375" customWidth="1"/>
    <col min="5648" max="5648" width="8.5703125" bestFit="1" customWidth="1"/>
    <col min="5649" max="5649" width="3.140625" bestFit="1" customWidth="1"/>
    <col min="5650" max="5651" width="4.5703125" bestFit="1" customWidth="1"/>
    <col min="5652" max="5652" width="5" bestFit="1" customWidth="1"/>
    <col min="5653" max="5653" width="4.42578125" bestFit="1" customWidth="1"/>
    <col min="5654" max="5657" width="9" customWidth="1"/>
    <col min="5658" max="5658" width="13.7109375" customWidth="1"/>
    <col min="5659" max="5659" width="19" customWidth="1"/>
    <col min="5662" max="5663" width="2.7109375" customWidth="1"/>
    <col min="5664" max="5675" width="5.140625" customWidth="1"/>
    <col min="5676" max="5676" width="9.140625" bestFit="1" customWidth="1"/>
    <col min="5677" max="5677" width="15.42578125" customWidth="1"/>
    <col min="5889" max="5889" width="6.7109375" customWidth="1"/>
    <col min="5890" max="5890" width="5.85546875" customWidth="1"/>
    <col min="5891" max="5891" width="6" bestFit="1" customWidth="1"/>
    <col min="5893" max="5893" width="6.7109375" customWidth="1"/>
    <col min="5894" max="5894" width="15.7109375" customWidth="1"/>
    <col min="5895" max="5895" width="6.7109375" customWidth="1"/>
    <col min="5896" max="5896" width="15.7109375" customWidth="1"/>
    <col min="5897" max="5897" width="6.7109375" customWidth="1"/>
    <col min="5898" max="5898" width="15.7109375" customWidth="1"/>
    <col min="5899" max="5899" width="6.7109375" customWidth="1"/>
    <col min="5900" max="5900" width="28.5703125" customWidth="1"/>
    <col min="5901" max="5901" width="6.7109375" customWidth="1"/>
    <col min="5902" max="5902" width="22.7109375" customWidth="1"/>
    <col min="5903" max="5903" width="6.7109375" customWidth="1"/>
    <col min="5904" max="5904" width="8.5703125" bestFit="1" customWidth="1"/>
    <col min="5905" max="5905" width="3.140625" bestFit="1" customWidth="1"/>
    <col min="5906" max="5907" width="4.5703125" bestFit="1" customWidth="1"/>
    <col min="5908" max="5908" width="5" bestFit="1" customWidth="1"/>
    <col min="5909" max="5909" width="4.42578125" bestFit="1" customWidth="1"/>
    <col min="5910" max="5913" width="9" customWidth="1"/>
    <col min="5914" max="5914" width="13.7109375" customWidth="1"/>
    <col min="5915" max="5915" width="19" customWidth="1"/>
    <col min="5918" max="5919" width="2.7109375" customWidth="1"/>
    <col min="5920" max="5931" width="5.140625" customWidth="1"/>
    <col min="5932" max="5932" width="9.140625" bestFit="1" customWidth="1"/>
    <col min="5933" max="5933" width="15.42578125" customWidth="1"/>
    <col min="6145" max="6145" width="6.7109375" customWidth="1"/>
    <col min="6146" max="6146" width="5.85546875" customWidth="1"/>
    <col min="6147" max="6147" width="6" bestFit="1" customWidth="1"/>
    <col min="6149" max="6149" width="6.7109375" customWidth="1"/>
    <col min="6150" max="6150" width="15.7109375" customWidth="1"/>
    <col min="6151" max="6151" width="6.7109375" customWidth="1"/>
    <col min="6152" max="6152" width="15.7109375" customWidth="1"/>
    <col min="6153" max="6153" width="6.7109375" customWidth="1"/>
    <col min="6154" max="6154" width="15.7109375" customWidth="1"/>
    <col min="6155" max="6155" width="6.7109375" customWidth="1"/>
    <col min="6156" max="6156" width="28.5703125" customWidth="1"/>
    <col min="6157" max="6157" width="6.7109375" customWidth="1"/>
    <col min="6158" max="6158" width="22.7109375" customWidth="1"/>
    <col min="6159" max="6159" width="6.7109375" customWidth="1"/>
    <col min="6160" max="6160" width="8.5703125" bestFit="1" customWidth="1"/>
    <col min="6161" max="6161" width="3.140625" bestFit="1" customWidth="1"/>
    <col min="6162" max="6163" width="4.5703125" bestFit="1" customWidth="1"/>
    <col min="6164" max="6164" width="5" bestFit="1" customWidth="1"/>
    <col min="6165" max="6165" width="4.42578125" bestFit="1" customWidth="1"/>
    <col min="6166" max="6169" width="9" customWidth="1"/>
    <col min="6170" max="6170" width="13.7109375" customWidth="1"/>
    <col min="6171" max="6171" width="19" customWidth="1"/>
    <col min="6174" max="6175" width="2.7109375" customWidth="1"/>
    <col min="6176" max="6187" width="5.140625" customWidth="1"/>
    <col min="6188" max="6188" width="9.140625" bestFit="1" customWidth="1"/>
    <col min="6189" max="6189" width="15.42578125" customWidth="1"/>
    <col min="6401" max="6401" width="6.7109375" customWidth="1"/>
    <col min="6402" max="6402" width="5.85546875" customWidth="1"/>
    <col min="6403" max="6403" width="6" bestFit="1" customWidth="1"/>
    <col min="6405" max="6405" width="6.7109375" customWidth="1"/>
    <col min="6406" max="6406" width="15.7109375" customWidth="1"/>
    <col min="6407" max="6407" width="6.7109375" customWidth="1"/>
    <col min="6408" max="6408" width="15.7109375" customWidth="1"/>
    <col min="6409" max="6409" width="6.7109375" customWidth="1"/>
    <col min="6410" max="6410" width="15.7109375" customWidth="1"/>
    <col min="6411" max="6411" width="6.7109375" customWidth="1"/>
    <col min="6412" max="6412" width="28.5703125" customWidth="1"/>
    <col min="6413" max="6413" width="6.7109375" customWidth="1"/>
    <col min="6414" max="6414" width="22.7109375" customWidth="1"/>
    <col min="6415" max="6415" width="6.7109375" customWidth="1"/>
    <col min="6416" max="6416" width="8.5703125" bestFit="1" customWidth="1"/>
    <col min="6417" max="6417" width="3.140625" bestFit="1" customWidth="1"/>
    <col min="6418" max="6419" width="4.5703125" bestFit="1" customWidth="1"/>
    <col min="6420" max="6420" width="5" bestFit="1" customWidth="1"/>
    <col min="6421" max="6421" width="4.42578125" bestFit="1" customWidth="1"/>
    <col min="6422" max="6425" width="9" customWidth="1"/>
    <col min="6426" max="6426" width="13.7109375" customWidth="1"/>
    <col min="6427" max="6427" width="19" customWidth="1"/>
    <col min="6430" max="6431" width="2.7109375" customWidth="1"/>
    <col min="6432" max="6443" width="5.140625" customWidth="1"/>
    <col min="6444" max="6444" width="9.140625" bestFit="1" customWidth="1"/>
    <col min="6445" max="6445" width="15.42578125" customWidth="1"/>
    <col min="6657" max="6657" width="6.7109375" customWidth="1"/>
    <col min="6658" max="6658" width="5.85546875" customWidth="1"/>
    <col min="6659" max="6659" width="6" bestFit="1" customWidth="1"/>
    <col min="6661" max="6661" width="6.7109375" customWidth="1"/>
    <col min="6662" max="6662" width="15.7109375" customWidth="1"/>
    <col min="6663" max="6663" width="6.7109375" customWidth="1"/>
    <col min="6664" max="6664" width="15.7109375" customWidth="1"/>
    <col min="6665" max="6665" width="6.7109375" customWidth="1"/>
    <col min="6666" max="6666" width="15.7109375" customWidth="1"/>
    <col min="6667" max="6667" width="6.7109375" customWidth="1"/>
    <col min="6668" max="6668" width="28.5703125" customWidth="1"/>
    <col min="6669" max="6669" width="6.7109375" customWidth="1"/>
    <col min="6670" max="6670" width="22.7109375" customWidth="1"/>
    <col min="6671" max="6671" width="6.7109375" customWidth="1"/>
    <col min="6672" max="6672" width="8.5703125" bestFit="1" customWidth="1"/>
    <col min="6673" max="6673" width="3.140625" bestFit="1" customWidth="1"/>
    <col min="6674" max="6675" width="4.5703125" bestFit="1" customWidth="1"/>
    <col min="6676" max="6676" width="5" bestFit="1" customWidth="1"/>
    <col min="6677" max="6677" width="4.42578125" bestFit="1" customWidth="1"/>
    <col min="6678" max="6681" width="9" customWidth="1"/>
    <col min="6682" max="6682" width="13.7109375" customWidth="1"/>
    <col min="6683" max="6683" width="19" customWidth="1"/>
    <col min="6686" max="6687" width="2.7109375" customWidth="1"/>
    <col min="6688" max="6699" width="5.140625" customWidth="1"/>
    <col min="6700" max="6700" width="9.140625" bestFit="1" customWidth="1"/>
    <col min="6701" max="6701" width="15.42578125" customWidth="1"/>
    <col min="6913" max="6913" width="6.7109375" customWidth="1"/>
    <col min="6914" max="6914" width="5.85546875" customWidth="1"/>
    <col min="6915" max="6915" width="6" bestFit="1" customWidth="1"/>
    <col min="6917" max="6917" width="6.7109375" customWidth="1"/>
    <col min="6918" max="6918" width="15.7109375" customWidth="1"/>
    <col min="6919" max="6919" width="6.7109375" customWidth="1"/>
    <col min="6920" max="6920" width="15.7109375" customWidth="1"/>
    <col min="6921" max="6921" width="6.7109375" customWidth="1"/>
    <col min="6922" max="6922" width="15.7109375" customWidth="1"/>
    <col min="6923" max="6923" width="6.7109375" customWidth="1"/>
    <col min="6924" max="6924" width="28.5703125" customWidth="1"/>
    <col min="6925" max="6925" width="6.7109375" customWidth="1"/>
    <col min="6926" max="6926" width="22.7109375" customWidth="1"/>
    <col min="6927" max="6927" width="6.7109375" customWidth="1"/>
    <col min="6928" max="6928" width="8.5703125" bestFit="1" customWidth="1"/>
    <col min="6929" max="6929" width="3.140625" bestFit="1" customWidth="1"/>
    <col min="6930" max="6931" width="4.5703125" bestFit="1" customWidth="1"/>
    <col min="6932" max="6932" width="5" bestFit="1" customWidth="1"/>
    <col min="6933" max="6933" width="4.42578125" bestFit="1" customWidth="1"/>
    <col min="6934" max="6937" width="9" customWidth="1"/>
    <col min="6938" max="6938" width="13.7109375" customWidth="1"/>
    <col min="6939" max="6939" width="19" customWidth="1"/>
    <col min="6942" max="6943" width="2.7109375" customWidth="1"/>
    <col min="6944" max="6955" width="5.140625" customWidth="1"/>
    <col min="6956" max="6956" width="9.140625" bestFit="1" customWidth="1"/>
    <col min="6957" max="6957" width="15.42578125" customWidth="1"/>
    <col min="7169" max="7169" width="6.7109375" customWidth="1"/>
    <col min="7170" max="7170" width="5.85546875" customWidth="1"/>
    <col min="7171" max="7171" width="6" bestFit="1" customWidth="1"/>
    <col min="7173" max="7173" width="6.7109375" customWidth="1"/>
    <col min="7174" max="7174" width="15.7109375" customWidth="1"/>
    <col min="7175" max="7175" width="6.7109375" customWidth="1"/>
    <col min="7176" max="7176" width="15.7109375" customWidth="1"/>
    <col min="7177" max="7177" width="6.7109375" customWidth="1"/>
    <col min="7178" max="7178" width="15.7109375" customWidth="1"/>
    <col min="7179" max="7179" width="6.7109375" customWidth="1"/>
    <col min="7180" max="7180" width="28.5703125" customWidth="1"/>
    <col min="7181" max="7181" width="6.7109375" customWidth="1"/>
    <col min="7182" max="7182" width="22.7109375" customWidth="1"/>
    <col min="7183" max="7183" width="6.7109375" customWidth="1"/>
    <col min="7184" max="7184" width="8.5703125" bestFit="1" customWidth="1"/>
    <col min="7185" max="7185" width="3.140625" bestFit="1" customWidth="1"/>
    <col min="7186" max="7187" width="4.5703125" bestFit="1" customWidth="1"/>
    <col min="7188" max="7188" width="5" bestFit="1" customWidth="1"/>
    <col min="7189" max="7189" width="4.42578125" bestFit="1" customWidth="1"/>
    <col min="7190" max="7193" width="9" customWidth="1"/>
    <col min="7194" max="7194" width="13.7109375" customWidth="1"/>
    <col min="7195" max="7195" width="19" customWidth="1"/>
    <col min="7198" max="7199" width="2.7109375" customWidth="1"/>
    <col min="7200" max="7211" width="5.140625" customWidth="1"/>
    <col min="7212" max="7212" width="9.140625" bestFit="1" customWidth="1"/>
    <col min="7213" max="7213" width="15.42578125" customWidth="1"/>
    <col min="7425" max="7425" width="6.7109375" customWidth="1"/>
    <col min="7426" max="7426" width="5.85546875" customWidth="1"/>
    <col min="7427" max="7427" width="6" bestFit="1" customWidth="1"/>
    <col min="7429" max="7429" width="6.7109375" customWidth="1"/>
    <col min="7430" max="7430" width="15.7109375" customWidth="1"/>
    <col min="7431" max="7431" width="6.7109375" customWidth="1"/>
    <col min="7432" max="7432" width="15.7109375" customWidth="1"/>
    <col min="7433" max="7433" width="6.7109375" customWidth="1"/>
    <col min="7434" max="7434" width="15.7109375" customWidth="1"/>
    <col min="7435" max="7435" width="6.7109375" customWidth="1"/>
    <col min="7436" max="7436" width="28.5703125" customWidth="1"/>
    <col min="7437" max="7437" width="6.7109375" customWidth="1"/>
    <col min="7438" max="7438" width="22.7109375" customWidth="1"/>
    <col min="7439" max="7439" width="6.7109375" customWidth="1"/>
    <col min="7440" max="7440" width="8.5703125" bestFit="1" customWidth="1"/>
    <col min="7441" max="7441" width="3.140625" bestFit="1" customWidth="1"/>
    <col min="7442" max="7443" width="4.5703125" bestFit="1" customWidth="1"/>
    <col min="7444" max="7444" width="5" bestFit="1" customWidth="1"/>
    <col min="7445" max="7445" width="4.42578125" bestFit="1" customWidth="1"/>
    <col min="7446" max="7449" width="9" customWidth="1"/>
    <col min="7450" max="7450" width="13.7109375" customWidth="1"/>
    <col min="7451" max="7451" width="19" customWidth="1"/>
    <col min="7454" max="7455" width="2.7109375" customWidth="1"/>
    <col min="7456" max="7467" width="5.140625" customWidth="1"/>
    <col min="7468" max="7468" width="9.140625" bestFit="1" customWidth="1"/>
    <col min="7469" max="7469" width="15.42578125" customWidth="1"/>
    <col min="7681" max="7681" width="6.7109375" customWidth="1"/>
    <col min="7682" max="7682" width="5.85546875" customWidth="1"/>
    <col min="7683" max="7683" width="6" bestFit="1" customWidth="1"/>
    <col min="7685" max="7685" width="6.7109375" customWidth="1"/>
    <col min="7686" max="7686" width="15.7109375" customWidth="1"/>
    <col min="7687" max="7687" width="6.7109375" customWidth="1"/>
    <col min="7688" max="7688" width="15.7109375" customWidth="1"/>
    <col min="7689" max="7689" width="6.7109375" customWidth="1"/>
    <col min="7690" max="7690" width="15.7109375" customWidth="1"/>
    <col min="7691" max="7691" width="6.7109375" customWidth="1"/>
    <col min="7692" max="7692" width="28.5703125" customWidth="1"/>
    <col min="7693" max="7693" width="6.7109375" customWidth="1"/>
    <col min="7694" max="7694" width="22.7109375" customWidth="1"/>
    <col min="7695" max="7695" width="6.7109375" customWidth="1"/>
    <col min="7696" max="7696" width="8.5703125" bestFit="1" customWidth="1"/>
    <col min="7697" max="7697" width="3.140625" bestFit="1" customWidth="1"/>
    <col min="7698" max="7699" width="4.5703125" bestFit="1" customWidth="1"/>
    <col min="7700" max="7700" width="5" bestFit="1" customWidth="1"/>
    <col min="7701" max="7701" width="4.42578125" bestFit="1" customWidth="1"/>
    <col min="7702" max="7705" width="9" customWidth="1"/>
    <col min="7706" max="7706" width="13.7109375" customWidth="1"/>
    <col min="7707" max="7707" width="19" customWidth="1"/>
    <col min="7710" max="7711" width="2.7109375" customWidth="1"/>
    <col min="7712" max="7723" width="5.140625" customWidth="1"/>
    <col min="7724" max="7724" width="9.140625" bestFit="1" customWidth="1"/>
    <col min="7725" max="7725" width="15.42578125" customWidth="1"/>
    <col min="7937" max="7937" width="6.7109375" customWidth="1"/>
    <col min="7938" max="7938" width="5.85546875" customWidth="1"/>
    <col min="7939" max="7939" width="6" bestFit="1" customWidth="1"/>
    <col min="7941" max="7941" width="6.7109375" customWidth="1"/>
    <col min="7942" max="7942" width="15.7109375" customWidth="1"/>
    <col min="7943" max="7943" width="6.7109375" customWidth="1"/>
    <col min="7944" max="7944" width="15.7109375" customWidth="1"/>
    <col min="7945" max="7945" width="6.7109375" customWidth="1"/>
    <col min="7946" max="7946" width="15.7109375" customWidth="1"/>
    <col min="7947" max="7947" width="6.7109375" customWidth="1"/>
    <col min="7948" max="7948" width="28.5703125" customWidth="1"/>
    <col min="7949" max="7949" width="6.7109375" customWidth="1"/>
    <col min="7950" max="7950" width="22.7109375" customWidth="1"/>
    <col min="7951" max="7951" width="6.7109375" customWidth="1"/>
    <col min="7952" max="7952" width="8.5703125" bestFit="1" customWidth="1"/>
    <col min="7953" max="7953" width="3.140625" bestFit="1" customWidth="1"/>
    <col min="7954" max="7955" width="4.5703125" bestFit="1" customWidth="1"/>
    <col min="7956" max="7956" width="5" bestFit="1" customWidth="1"/>
    <col min="7957" max="7957" width="4.42578125" bestFit="1" customWidth="1"/>
    <col min="7958" max="7961" width="9" customWidth="1"/>
    <col min="7962" max="7962" width="13.7109375" customWidth="1"/>
    <col min="7963" max="7963" width="19" customWidth="1"/>
    <col min="7966" max="7967" width="2.7109375" customWidth="1"/>
    <col min="7968" max="7979" width="5.140625" customWidth="1"/>
    <col min="7980" max="7980" width="9.140625" bestFit="1" customWidth="1"/>
    <col min="7981" max="7981" width="15.42578125" customWidth="1"/>
    <col min="8193" max="8193" width="6.7109375" customWidth="1"/>
    <col min="8194" max="8194" width="5.85546875" customWidth="1"/>
    <col min="8195" max="8195" width="6" bestFit="1" customWidth="1"/>
    <col min="8197" max="8197" width="6.7109375" customWidth="1"/>
    <col min="8198" max="8198" width="15.7109375" customWidth="1"/>
    <col min="8199" max="8199" width="6.7109375" customWidth="1"/>
    <col min="8200" max="8200" width="15.7109375" customWidth="1"/>
    <col min="8201" max="8201" width="6.7109375" customWidth="1"/>
    <col min="8202" max="8202" width="15.7109375" customWidth="1"/>
    <col min="8203" max="8203" width="6.7109375" customWidth="1"/>
    <col min="8204" max="8204" width="28.5703125" customWidth="1"/>
    <col min="8205" max="8205" width="6.7109375" customWidth="1"/>
    <col min="8206" max="8206" width="22.7109375" customWidth="1"/>
    <col min="8207" max="8207" width="6.7109375" customWidth="1"/>
    <col min="8208" max="8208" width="8.5703125" bestFit="1" customWidth="1"/>
    <col min="8209" max="8209" width="3.140625" bestFit="1" customWidth="1"/>
    <col min="8210" max="8211" width="4.5703125" bestFit="1" customWidth="1"/>
    <col min="8212" max="8212" width="5" bestFit="1" customWidth="1"/>
    <col min="8213" max="8213" width="4.42578125" bestFit="1" customWidth="1"/>
    <col min="8214" max="8217" width="9" customWidth="1"/>
    <col min="8218" max="8218" width="13.7109375" customWidth="1"/>
    <col min="8219" max="8219" width="19" customWidth="1"/>
    <col min="8222" max="8223" width="2.7109375" customWidth="1"/>
    <col min="8224" max="8235" width="5.140625" customWidth="1"/>
    <col min="8236" max="8236" width="9.140625" bestFit="1" customWidth="1"/>
    <col min="8237" max="8237" width="15.42578125" customWidth="1"/>
    <col min="8449" max="8449" width="6.7109375" customWidth="1"/>
    <col min="8450" max="8450" width="5.85546875" customWidth="1"/>
    <col min="8451" max="8451" width="6" bestFit="1" customWidth="1"/>
    <col min="8453" max="8453" width="6.7109375" customWidth="1"/>
    <col min="8454" max="8454" width="15.7109375" customWidth="1"/>
    <col min="8455" max="8455" width="6.7109375" customWidth="1"/>
    <col min="8456" max="8456" width="15.7109375" customWidth="1"/>
    <col min="8457" max="8457" width="6.7109375" customWidth="1"/>
    <col min="8458" max="8458" width="15.7109375" customWidth="1"/>
    <col min="8459" max="8459" width="6.7109375" customWidth="1"/>
    <col min="8460" max="8460" width="28.5703125" customWidth="1"/>
    <col min="8461" max="8461" width="6.7109375" customWidth="1"/>
    <col min="8462" max="8462" width="22.7109375" customWidth="1"/>
    <col min="8463" max="8463" width="6.7109375" customWidth="1"/>
    <col min="8464" max="8464" width="8.5703125" bestFit="1" customWidth="1"/>
    <col min="8465" max="8465" width="3.140625" bestFit="1" customWidth="1"/>
    <col min="8466" max="8467" width="4.5703125" bestFit="1" customWidth="1"/>
    <col min="8468" max="8468" width="5" bestFit="1" customWidth="1"/>
    <col min="8469" max="8469" width="4.42578125" bestFit="1" customWidth="1"/>
    <col min="8470" max="8473" width="9" customWidth="1"/>
    <col min="8474" max="8474" width="13.7109375" customWidth="1"/>
    <col min="8475" max="8475" width="19" customWidth="1"/>
    <col min="8478" max="8479" width="2.7109375" customWidth="1"/>
    <col min="8480" max="8491" width="5.140625" customWidth="1"/>
    <col min="8492" max="8492" width="9.140625" bestFit="1" customWidth="1"/>
    <col min="8493" max="8493" width="15.42578125" customWidth="1"/>
    <col min="8705" max="8705" width="6.7109375" customWidth="1"/>
    <col min="8706" max="8706" width="5.85546875" customWidth="1"/>
    <col min="8707" max="8707" width="6" bestFit="1" customWidth="1"/>
    <col min="8709" max="8709" width="6.7109375" customWidth="1"/>
    <col min="8710" max="8710" width="15.7109375" customWidth="1"/>
    <col min="8711" max="8711" width="6.7109375" customWidth="1"/>
    <col min="8712" max="8712" width="15.7109375" customWidth="1"/>
    <col min="8713" max="8713" width="6.7109375" customWidth="1"/>
    <col min="8714" max="8714" width="15.7109375" customWidth="1"/>
    <col min="8715" max="8715" width="6.7109375" customWidth="1"/>
    <col min="8716" max="8716" width="28.5703125" customWidth="1"/>
    <col min="8717" max="8717" width="6.7109375" customWidth="1"/>
    <col min="8718" max="8718" width="22.7109375" customWidth="1"/>
    <col min="8719" max="8719" width="6.7109375" customWidth="1"/>
    <col min="8720" max="8720" width="8.5703125" bestFit="1" customWidth="1"/>
    <col min="8721" max="8721" width="3.140625" bestFit="1" customWidth="1"/>
    <col min="8722" max="8723" width="4.5703125" bestFit="1" customWidth="1"/>
    <col min="8724" max="8724" width="5" bestFit="1" customWidth="1"/>
    <col min="8725" max="8725" width="4.42578125" bestFit="1" customWidth="1"/>
    <col min="8726" max="8729" width="9" customWidth="1"/>
    <col min="8730" max="8730" width="13.7109375" customWidth="1"/>
    <col min="8731" max="8731" width="19" customWidth="1"/>
    <col min="8734" max="8735" width="2.7109375" customWidth="1"/>
    <col min="8736" max="8747" width="5.140625" customWidth="1"/>
    <col min="8748" max="8748" width="9.140625" bestFit="1" customWidth="1"/>
    <col min="8749" max="8749" width="15.42578125" customWidth="1"/>
    <col min="8961" max="8961" width="6.7109375" customWidth="1"/>
    <col min="8962" max="8962" width="5.85546875" customWidth="1"/>
    <col min="8963" max="8963" width="6" bestFit="1" customWidth="1"/>
    <col min="8965" max="8965" width="6.7109375" customWidth="1"/>
    <col min="8966" max="8966" width="15.7109375" customWidth="1"/>
    <col min="8967" max="8967" width="6.7109375" customWidth="1"/>
    <col min="8968" max="8968" width="15.7109375" customWidth="1"/>
    <col min="8969" max="8969" width="6.7109375" customWidth="1"/>
    <col min="8970" max="8970" width="15.7109375" customWidth="1"/>
    <col min="8971" max="8971" width="6.7109375" customWidth="1"/>
    <col min="8972" max="8972" width="28.5703125" customWidth="1"/>
    <col min="8973" max="8973" width="6.7109375" customWidth="1"/>
    <col min="8974" max="8974" width="22.7109375" customWidth="1"/>
    <col min="8975" max="8975" width="6.7109375" customWidth="1"/>
    <col min="8976" max="8976" width="8.5703125" bestFit="1" customWidth="1"/>
    <col min="8977" max="8977" width="3.140625" bestFit="1" customWidth="1"/>
    <col min="8978" max="8979" width="4.5703125" bestFit="1" customWidth="1"/>
    <col min="8980" max="8980" width="5" bestFit="1" customWidth="1"/>
    <col min="8981" max="8981" width="4.42578125" bestFit="1" customWidth="1"/>
    <col min="8982" max="8985" width="9" customWidth="1"/>
    <col min="8986" max="8986" width="13.7109375" customWidth="1"/>
    <col min="8987" max="8987" width="19" customWidth="1"/>
    <col min="8990" max="8991" width="2.7109375" customWidth="1"/>
    <col min="8992" max="9003" width="5.140625" customWidth="1"/>
    <col min="9004" max="9004" width="9.140625" bestFit="1" customWidth="1"/>
    <col min="9005" max="9005" width="15.42578125" customWidth="1"/>
    <col min="9217" max="9217" width="6.7109375" customWidth="1"/>
    <col min="9218" max="9218" width="5.85546875" customWidth="1"/>
    <col min="9219" max="9219" width="6" bestFit="1" customWidth="1"/>
    <col min="9221" max="9221" width="6.7109375" customWidth="1"/>
    <col min="9222" max="9222" width="15.7109375" customWidth="1"/>
    <col min="9223" max="9223" width="6.7109375" customWidth="1"/>
    <col min="9224" max="9224" width="15.7109375" customWidth="1"/>
    <col min="9225" max="9225" width="6.7109375" customWidth="1"/>
    <col min="9226" max="9226" width="15.7109375" customWidth="1"/>
    <col min="9227" max="9227" width="6.7109375" customWidth="1"/>
    <col min="9228" max="9228" width="28.5703125" customWidth="1"/>
    <col min="9229" max="9229" width="6.7109375" customWidth="1"/>
    <col min="9230" max="9230" width="22.7109375" customWidth="1"/>
    <col min="9231" max="9231" width="6.7109375" customWidth="1"/>
    <col min="9232" max="9232" width="8.5703125" bestFit="1" customWidth="1"/>
    <col min="9233" max="9233" width="3.140625" bestFit="1" customWidth="1"/>
    <col min="9234" max="9235" width="4.5703125" bestFit="1" customWidth="1"/>
    <col min="9236" max="9236" width="5" bestFit="1" customWidth="1"/>
    <col min="9237" max="9237" width="4.42578125" bestFit="1" customWidth="1"/>
    <col min="9238" max="9241" width="9" customWidth="1"/>
    <col min="9242" max="9242" width="13.7109375" customWidth="1"/>
    <col min="9243" max="9243" width="19" customWidth="1"/>
    <col min="9246" max="9247" width="2.7109375" customWidth="1"/>
    <col min="9248" max="9259" width="5.140625" customWidth="1"/>
    <col min="9260" max="9260" width="9.140625" bestFit="1" customWidth="1"/>
    <col min="9261" max="9261" width="15.42578125" customWidth="1"/>
    <col min="9473" max="9473" width="6.7109375" customWidth="1"/>
    <col min="9474" max="9474" width="5.85546875" customWidth="1"/>
    <col min="9475" max="9475" width="6" bestFit="1" customWidth="1"/>
    <col min="9477" max="9477" width="6.7109375" customWidth="1"/>
    <col min="9478" max="9478" width="15.7109375" customWidth="1"/>
    <col min="9479" max="9479" width="6.7109375" customWidth="1"/>
    <col min="9480" max="9480" width="15.7109375" customWidth="1"/>
    <col min="9481" max="9481" width="6.7109375" customWidth="1"/>
    <col min="9482" max="9482" width="15.7109375" customWidth="1"/>
    <col min="9483" max="9483" width="6.7109375" customWidth="1"/>
    <col min="9484" max="9484" width="28.5703125" customWidth="1"/>
    <col min="9485" max="9485" width="6.7109375" customWidth="1"/>
    <col min="9486" max="9486" width="22.7109375" customWidth="1"/>
    <col min="9487" max="9487" width="6.7109375" customWidth="1"/>
    <col min="9488" max="9488" width="8.5703125" bestFit="1" customWidth="1"/>
    <col min="9489" max="9489" width="3.140625" bestFit="1" customWidth="1"/>
    <col min="9490" max="9491" width="4.5703125" bestFit="1" customWidth="1"/>
    <col min="9492" max="9492" width="5" bestFit="1" customWidth="1"/>
    <col min="9493" max="9493" width="4.42578125" bestFit="1" customWidth="1"/>
    <col min="9494" max="9497" width="9" customWidth="1"/>
    <col min="9498" max="9498" width="13.7109375" customWidth="1"/>
    <col min="9499" max="9499" width="19" customWidth="1"/>
    <col min="9502" max="9503" width="2.7109375" customWidth="1"/>
    <col min="9504" max="9515" width="5.140625" customWidth="1"/>
    <col min="9516" max="9516" width="9.140625" bestFit="1" customWidth="1"/>
    <col min="9517" max="9517" width="15.42578125" customWidth="1"/>
    <col min="9729" max="9729" width="6.7109375" customWidth="1"/>
    <col min="9730" max="9730" width="5.85546875" customWidth="1"/>
    <col min="9731" max="9731" width="6" bestFit="1" customWidth="1"/>
    <col min="9733" max="9733" width="6.7109375" customWidth="1"/>
    <col min="9734" max="9734" width="15.7109375" customWidth="1"/>
    <col min="9735" max="9735" width="6.7109375" customWidth="1"/>
    <col min="9736" max="9736" width="15.7109375" customWidth="1"/>
    <col min="9737" max="9737" width="6.7109375" customWidth="1"/>
    <col min="9738" max="9738" width="15.7109375" customWidth="1"/>
    <col min="9739" max="9739" width="6.7109375" customWidth="1"/>
    <col min="9740" max="9740" width="28.5703125" customWidth="1"/>
    <col min="9741" max="9741" width="6.7109375" customWidth="1"/>
    <col min="9742" max="9742" width="22.7109375" customWidth="1"/>
    <col min="9743" max="9743" width="6.7109375" customWidth="1"/>
    <col min="9744" max="9744" width="8.5703125" bestFit="1" customWidth="1"/>
    <col min="9745" max="9745" width="3.140625" bestFit="1" customWidth="1"/>
    <col min="9746" max="9747" width="4.5703125" bestFit="1" customWidth="1"/>
    <col min="9748" max="9748" width="5" bestFit="1" customWidth="1"/>
    <col min="9749" max="9749" width="4.42578125" bestFit="1" customWidth="1"/>
    <col min="9750" max="9753" width="9" customWidth="1"/>
    <col min="9754" max="9754" width="13.7109375" customWidth="1"/>
    <col min="9755" max="9755" width="19" customWidth="1"/>
    <col min="9758" max="9759" width="2.7109375" customWidth="1"/>
    <col min="9760" max="9771" width="5.140625" customWidth="1"/>
    <col min="9772" max="9772" width="9.140625" bestFit="1" customWidth="1"/>
    <col min="9773" max="9773" width="15.42578125" customWidth="1"/>
    <col min="9985" max="9985" width="6.7109375" customWidth="1"/>
    <col min="9986" max="9986" width="5.85546875" customWidth="1"/>
    <col min="9987" max="9987" width="6" bestFit="1" customWidth="1"/>
    <col min="9989" max="9989" width="6.7109375" customWidth="1"/>
    <col min="9990" max="9990" width="15.7109375" customWidth="1"/>
    <col min="9991" max="9991" width="6.7109375" customWidth="1"/>
    <col min="9992" max="9992" width="15.7109375" customWidth="1"/>
    <col min="9993" max="9993" width="6.7109375" customWidth="1"/>
    <col min="9994" max="9994" width="15.7109375" customWidth="1"/>
    <col min="9995" max="9995" width="6.7109375" customWidth="1"/>
    <col min="9996" max="9996" width="28.5703125" customWidth="1"/>
    <col min="9997" max="9997" width="6.7109375" customWidth="1"/>
    <col min="9998" max="9998" width="22.7109375" customWidth="1"/>
    <col min="9999" max="9999" width="6.7109375" customWidth="1"/>
    <col min="10000" max="10000" width="8.5703125" bestFit="1" customWidth="1"/>
    <col min="10001" max="10001" width="3.140625" bestFit="1" customWidth="1"/>
    <col min="10002" max="10003" width="4.5703125" bestFit="1" customWidth="1"/>
    <col min="10004" max="10004" width="5" bestFit="1" customWidth="1"/>
    <col min="10005" max="10005" width="4.42578125" bestFit="1" customWidth="1"/>
    <col min="10006" max="10009" width="9" customWidth="1"/>
    <col min="10010" max="10010" width="13.7109375" customWidth="1"/>
    <col min="10011" max="10011" width="19" customWidth="1"/>
    <col min="10014" max="10015" width="2.7109375" customWidth="1"/>
    <col min="10016" max="10027" width="5.140625" customWidth="1"/>
    <col min="10028" max="10028" width="9.140625" bestFit="1" customWidth="1"/>
    <col min="10029" max="10029" width="15.42578125" customWidth="1"/>
    <col min="10241" max="10241" width="6.7109375" customWidth="1"/>
    <col min="10242" max="10242" width="5.85546875" customWidth="1"/>
    <col min="10243" max="10243" width="6" bestFit="1" customWidth="1"/>
    <col min="10245" max="10245" width="6.7109375" customWidth="1"/>
    <col min="10246" max="10246" width="15.7109375" customWidth="1"/>
    <col min="10247" max="10247" width="6.7109375" customWidth="1"/>
    <col min="10248" max="10248" width="15.7109375" customWidth="1"/>
    <col min="10249" max="10249" width="6.7109375" customWidth="1"/>
    <col min="10250" max="10250" width="15.7109375" customWidth="1"/>
    <col min="10251" max="10251" width="6.7109375" customWidth="1"/>
    <col min="10252" max="10252" width="28.5703125" customWidth="1"/>
    <col min="10253" max="10253" width="6.7109375" customWidth="1"/>
    <col min="10254" max="10254" width="22.7109375" customWidth="1"/>
    <col min="10255" max="10255" width="6.7109375" customWidth="1"/>
    <col min="10256" max="10256" width="8.5703125" bestFit="1" customWidth="1"/>
    <col min="10257" max="10257" width="3.140625" bestFit="1" customWidth="1"/>
    <col min="10258" max="10259" width="4.5703125" bestFit="1" customWidth="1"/>
    <col min="10260" max="10260" width="5" bestFit="1" customWidth="1"/>
    <col min="10261" max="10261" width="4.42578125" bestFit="1" customWidth="1"/>
    <col min="10262" max="10265" width="9" customWidth="1"/>
    <col min="10266" max="10266" width="13.7109375" customWidth="1"/>
    <col min="10267" max="10267" width="19" customWidth="1"/>
    <col min="10270" max="10271" width="2.7109375" customWidth="1"/>
    <col min="10272" max="10283" width="5.140625" customWidth="1"/>
    <col min="10284" max="10284" width="9.140625" bestFit="1" customWidth="1"/>
    <col min="10285" max="10285" width="15.42578125" customWidth="1"/>
    <col min="10497" max="10497" width="6.7109375" customWidth="1"/>
    <col min="10498" max="10498" width="5.85546875" customWidth="1"/>
    <col min="10499" max="10499" width="6" bestFit="1" customWidth="1"/>
    <col min="10501" max="10501" width="6.7109375" customWidth="1"/>
    <col min="10502" max="10502" width="15.7109375" customWidth="1"/>
    <col min="10503" max="10503" width="6.7109375" customWidth="1"/>
    <col min="10504" max="10504" width="15.7109375" customWidth="1"/>
    <col min="10505" max="10505" width="6.7109375" customWidth="1"/>
    <col min="10506" max="10506" width="15.7109375" customWidth="1"/>
    <col min="10507" max="10507" width="6.7109375" customWidth="1"/>
    <col min="10508" max="10508" width="28.5703125" customWidth="1"/>
    <col min="10509" max="10509" width="6.7109375" customWidth="1"/>
    <col min="10510" max="10510" width="22.7109375" customWidth="1"/>
    <col min="10511" max="10511" width="6.7109375" customWidth="1"/>
    <col min="10512" max="10512" width="8.5703125" bestFit="1" customWidth="1"/>
    <col min="10513" max="10513" width="3.140625" bestFit="1" customWidth="1"/>
    <col min="10514" max="10515" width="4.5703125" bestFit="1" customWidth="1"/>
    <col min="10516" max="10516" width="5" bestFit="1" customWidth="1"/>
    <col min="10517" max="10517" width="4.42578125" bestFit="1" customWidth="1"/>
    <col min="10518" max="10521" width="9" customWidth="1"/>
    <col min="10522" max="10522" width="13.7109375" customWidth="1"/>
    <col min="10523" max="10523" width="19" customWidth="1"/>
    <col min="10526" max="10527" width="2.7109375" customWidth="1"/>
    <col min="10528" max="10539" width="5.140625" customWidth="1"/>
    <col min="10540" max="10540" width="9.140625" bestFit="1" customWidth="1"/>
    <col min="10541" max="10541" width="15.42578125" customWidth="1"/>
    <col min="10753" max="10753" width="6.7109375" customWidth="1"/>
    <col min="10754" max="10754" width="5.85546875" customWidth="1"/>
    <col min="10755" max="10755" width="6" bestFit="1" customWidth="1"/>
    <col min="10757" max="10757" width="6.7109375" customWidth="1"/>
    <col min="10758" max="10758" width="15.7109375" customWidth="1"/>
    <col min="10759" max="10759" width="6.7109375" customWidth="1"/>
    <col min="10760" max="10760" width="15.7109375" customWidth="1"/>
    <col min="10761" max="10761" width="6.7109375" customWidth="1"/>
    <col min="10762" max="10762" width="15.7109375" customWidth="1"/>
    <col min="10763" max="10763" width="6.7109375" customWidth="1"/>
    <col min="10764" max="10764" width="28.5703125" customWidth="1"/>
    <col min="10765" max="10765" width="6.7109375" customWidth="1"/>
    <col min="10766" max="10766" width="22.7109375" customWidth="1"/>
    <col min="10767" max="10767" width="6.7109375" customWidth="1"/>
    <col min="10768" max="10768" width="8.5703125" bestFit="1" customWidth="1"/>
    <col min="10769" max="10769" width="3.140625" bestFit="1" customWidth="1"/>
    <col min="10770" max="10771" width="4.5703125" bestFit="1" customWidth="1"/>
    <col min="10772" max="10772" width="5" bestFit="1" customWidth="1"/>
    <col min="10773" max="10773" width="4.42578125" bestFit="1" customWidth="1"/>
    <col min="10774" max="10777" width="9" customWidth="1"/>
    <col min="10778" max="10778" width="13.7109375" customWidth="1"/>
    <col min="10779" max="10779" width="19" customWidth="1"/>
    <col min="10782" max="10783" width="2.7109375" customWidth="1"/>
    <col min="10784" max="10795" width="5.140625" customWidth="1"/>
    <col min="10796" max="10796" width="9.140625" bestFit="1" customWidth="1"/>
    <col min="10797" max="10797" width="15.42578125" customWidth="1"/>
    <col min="11009" max="11009" width="6.7109375" customWidth="1"/>
    <col min="11010" max="11010" width="5.85546875" customWidth="1"/>
    <col min="11011" max="11011" width="6" bestFit="1" customWidth="1"/>
    <col min="11013" max="11013" width="6.7109375" customWidth="1"/>
    <col min="11014" max="11014" width="15.7109375" customWidth="1"/>
    <col min="11015" max="11015" width="6.7109375" customWidth="1"/>
    <col min="11016" max="11016" width="15.7109375" customWidth="1"/>
    <col min="11017" max="11017" width="6.7109375" customWidth="1"/>
    <col min="11018" max="11018" width="15.7109375" customWidth="1"/>
    <col min="11019" max="11019" width="6.7109375" customWidth="1"/>
    <col min="11020" max="11020" width="28.5703125" customWidth="1"/>
    <col min="11021" max="11021" width="6.7109375" customWidth="1"/>
    <col min="11022" max="11022" width="22.7109375" customWidth="1"/>
    <col min="11023" max="11023" width="6.7109375" customWidth="1"/>
    <col min="11024" max="11024" width="8.5703125" bestFit="1" customWidth="1"/>
    <col min="11025" max="11025" width="3.140625" bestFit="1" customWidth="1"/>
    <col min="11026" max="11027" width="4.5703125" bestFit="1" customWidth="1"/>
    <col min="11028" max="11028" width="5" bestFit="1" customWidth="1"/>
    <col min="11029" max="11029" width="4.42578125" bestFit="1" customWidth="1"/>
    <col min="11030" max="11033" width="9" customWidth="1"/>
    <col min="11034" max="11034" width="13.7109375" customWidth="1"/>
    <col min="11035" max="11035" width="19" customWidth="1"/>
    <col min="11038" max="11039" width="2.7109375" customWidth="1"/>
    <col min="11040" max="11051" width="5.140625" customWidth="1"/>
    <col min="11052" max="11052" width="9.140625" bestFit="1" customWidth="1"/>
    <col min="11053" max="11053" width="15.42578125" customWidth="1"/>
    <col min="11265" max="11265" width="6.7109375" customWidth="1"/>
    <col min="11266" max="11266" width="5.85546875" customWidth="1"/>
    <col min="11267" max="11267" width="6" bestFit="1" customWidth="1"/>
    <col min="11269" max="11269" width="6.7109375" customWidth="1"/>
    <col min="11270" max="11270" width="15.7109375" customWidth="1"/>
    <col min="11271" max="11271" width="6.7109375" customWidth="1"/>
    <col min="11272" max="11272" width="15.7109375" customWidth="1"/>
    <col min="11273" max="11273" width="6.7109375" customWidth="1"/>
    <col min="11274" max="11274" width="15.7109375" customWidth="1"/>
    <col min="11275" max="11275" width="6.7109375" customWidth="1"/>
    <col min="11276" max="11276" width="28.5703125" customWidth="1"/>
    <col min="11277" max="11277" width="6.7109375" customWidth="1"/>
    <col min="11278" max="11278" width="22.7109375" customWidth="1"/>
    <col min="11279" max="11279" width="6.7109375" customWidth="1"/>
    <col min="11280" max="11280" width="8.5703125" bestFit="1" customWidth="1"/>
    <col min="11281" max="11281" width="3.140625" bestFit="1" customWidth="1"/>
    <col min="11282" max="11283" width="4.5703125" bestFit="1" customWidth="1"/>
    <col min="11284" max="11284" width="5" bestFit="1" customWidth="1"/>
    <col min="11285" max="11285" width="4.42578125" bestFit="1" customWidth="1"/>
    <col min="11286" max="11289" width="9" customWidth="1"/>
    <col min="11290" max="11290" width="13.7109375" customWidth="1"/>
    <col min="11291" max="11291" width="19" customWidth="1"/>
    <col min="11294" max="11295" width="2.7109375" customWidth="1"/>
    <col min="11296" max="11307" width="5.140625" customWidth="1"/>
    <col min="11308" max="11308" width="9.140625" bestFit="1" customWidth="1"/>
    <col min="11309" max="11309" width="15.42578125" customWidth="1"/>
    <col min="11521" max="11521" width="6.7109375" customWidth="1"/>
    <col min="11522" max="11522" width="5.85546875" customWidth="1"/>
    <col min="11523" max="11523" width="6" bestFit="1" customWidth="1"/>
    <col min="11525" max="11525" width="6.7109375" customWidth="1"/>
    <col min="11526" max="11526" width="15.7109375" customWidth="1"/>
    <col min="11527" max="11527" width="6.7109375" customWidth="1"/>
    <col min="11528" max="11528" width="15.7109375" customWidth="1"/>
    <col min="11529" max="11529" width="6.7109375" customWidth="1"/>
    <col min="11530" max="11530" width="15.7109375" customWidth="1"/>
    <col min="11531" max="11531" width="6.7109375" customWidth="1"/>
    <col min="11532" max="11532" width="28.5703125" customWidth="1"/>
    <col min="11533" max="11533" width="6.7109375" customWidth="1"/>
    <col min="11534" max="11534" width="22.7109375" customWidth="1"/>
    <col min="11535" max="11535" width="6.7109375" customWidth="1"/>
    <col min="11536" max="11536" width="8.5703125" bestFit="1" customWidth="1"/>
    <col min="11537" max="11537" width="3.140625" bestFit="1" customWidth="1"/>
    <col min="11538" max="11539" width="4.5703125" bestFit="1" customWidth="1"/>
    <col min="11540" max="11540" width="5" bestFit="1" customWidth="1"/>
    <col min="11541" max="11541" width="4.42578125" bestFit="1" customWidth="1"/>
    <col min="11542" max="11545" width="9" customWidth="1"/>
    <col min="11546" max="11546" width="13.7109375" customWidth="1"/>
    <col min="11547" max="11547" width="19" customWidth="1"/>
    <col min="11550" max="11551" width="2.7109375" customWidth="1"/>
    <col min="11552" max="11563" width="5.140625" customWidth="1"/>
    <col min="11564" max="11564" width="9.140625" bestFit="1" customWidth="1"/>
    <col min="11565" max="11565" width="15.42578125" customWidth="1"/>
    <col min="11777" max="11777" width="6.7109375" customWidth="1"/>
    <col min="11778" max="11778" width="5.85546875" customWidth="1"/>
    <col min="11779" max="11779" width="6" bestFit="1" customWidth="1"/>
    <col min="11781" max="11781" width="6.7109375" customWidth="1"/>
    <col min="11782" max="11782" width="15.7109375" customWidth="1"/>
    <col min="11783" max="11783" width="6.7109375" customWidth="1"/>
    <col min="11784" max="11784" width="15.7109375" customWidth="1"/>
    <col min="11785" max="11785" width="6.7109375" customWidth="1"/>
    <col min="11786" max="11786" width="15.7109375" customWidth="1"/>
    <col min="11787" max="11787" width="6.7109375" customWidth="1"/>
    <col min="11788" max="11788" width="28.5703125" customWidth="1"/>
    <col min="11789" max="11789" width="6.7109375" customWidth="1"/>
    <col min="11790" max="11790" width="22.7109375" customWidth="1"/>
    <col min="11791" max="11791" width="6.7109375" customWidth="1"/>
    <col min="11792" max="11792" width="8.5703125" bestFit="1" customWidth="1"/>
    <col min="11793" max="11793" width="3.140625" bestFit="1" customWidth="1"/>
    <col min="11794" max="11795" width="4.5703125" bestFit="1" customWidth="1"/>
    <col min="11796" max="11796" width="5" bestFit="1" customWidth="1"/>
    <col min="11797" max="11797" width="4.42578125" bestFit="1" customWidth="1"/>
    <col min="11798" max="11801" width="9" customWidth="1"/>
    <col min="11802" max="11802" width="13.7109375" customWidth="1"/>
    <col min="11803" max="11803" width="19" customWidth="1"/>
    <col min="11806" max="11807" width="2.7109375" customWidth="1"/>
    <col min="11808" max="11819" width="5.140625" customWidth="1"/>
    <col min="11820" max="11820" width="9.140625" bestFit="1" customWidth="1"/>
    <col min="11821" max="11821" width="15.42578125" customWidth="1"/>
    <col min="12033" max="12033" width="6.7109375" customWidth="1"/>
    <col min="12034" max="12034" width="5.85546875" customWidth="1"/>
    <col min="12035" max="12035" width="6" bestFit="1" customWidth="1"/>
    <col min="12037" max="12037" width="6.7109375" customWidth="1"/>
    <col min="12038" max="12038" width="15.7109375" customWidth="1"/>
    <col min="12039" max="12039" width="6.7109375" customWidth="1"/>
    <col min="12040" max="12040" width="15.7109375" customWidth="1"/>
    <col min="12041" max="12041" width="6.7109375" customWidth="1"/>
    <col min="12042" max="12042" width="15.7109375" customWidth="1"/>
    <col min="12043" max="12043" width="6.7109375" customWidth="1"/>
    <col min="12044" max="12044" width="28.5703125" customWidth="1"/>
    <col min="12045" max="12045" width="6.7109375" customWidth="1"/>
    <col min="12046" max="12046" width="22.7109375" customWidth="1"/>
    <col min="12047" max="12047" width="6.7109375" customWidth="1"/>
    <col min="12048" max="12048" width="8.5703125" bestFit="1" customWidth="1"/>
    <col min="12049" max="12049" width="3.140625" bestFit="1" customWidth="1"/>
    <col min="12050" max="12051" width="4.5703125" bestFit="1" customWidth="1"/>
    <col min="12052" max="12052" width="5" bestFit="1" customWidth="1"/>
    <col min="12053" max="12053" width="4.42578125" bestFit="1" customWidth="1"/>
    <col min="12054" max="12057" width="9" customWidth="1"/>
    <col min="12058" max="12058" width="13.7109375" customWidth="1"/>
    <col min="12059" max="12059" width="19" customWidth="1"/>
    <col min="12062" max="12063" width="2.7109375" customWidth="1"/>
    <col min="12064" max="12075" width="5.140625" customWidth="1"/>
    <col min="12076" max="12076" width="9.140625" bestFit="1" customWidth="1"/>
    <col min="12077" max="12077" width="15.42578125" customWidth="1"/>
    <col min="12289" max="12289" width="6.7109375" customWidth="1"/>
    <col min="12290" max="12290" width="5.85546875" customWidth="1"/>
    <col min="12291" max="12291" width="6" bestFit="1" customWidth="1"/>
    <col min="12293" max="12293" width="6.7109375" customWidth="1"/>
    <col min="12294" max="12294" width="15.7109375" customWidth="1"/>
    <col min="12295" max="12295" width="6.7109375" customWidth="1"/>
    <col min="12296" max="12296" width="15.7109375" customWidth="1"/>
    <col min="12297" max="12297" width="6.7109375" customWidth="1"/>
    <col min="12298" max="12298" width="15.7109375" customWidth="1"/>
    <col min="12299" max="12299" width="6.7109375" customWidth="1"/>
    <col min="12300" max="12300" width="28.5703125" customWidth="1"/>
    <col min="12301" max="12301" width="6.7109375" customWidth="1"/>
    <col min="12302" max="12302" width="22.7109375" customWidth="1"/>
    <col min="12303" max="12303" width="6.7109375" customWidth="1"/>
    <col min="12304" max="12304" width="8.5703125" bestFit="1" customWidth="1"/>
    <col min="12305" max="12305" width="3.140625" bestFit="1" customWidth="1"/>
    <col min="12306" max="12307" width="4.5703125" bestFit="1" customWidth="1"/>
    <col min="12308" max="12308" width="5" bestFit="1" customWidth="1"/>
    <col min="12309" max="12309" width="4.42578125" bestFit="1" customWidth="1"/>
    <col min="12310" max="12313" width="9" customWidth="1"/>
    <col min="12314" max="12314" width="13.7109375" customWidth="1"/>
    <col min="12315" max="12315" width="19" customWidth="1"/>
    <col min="12318" max="12319" width="2.7109375" customWidth="1"/>
    <col min="12320" max="12331" width="5.140625" customWidth="1"/>
    <col min="12332" max="12332" width="9.140625" bestFit="1" customWidth="1"/>
    <col min="12333" max="12333" width="15.42578125" customWidth="1"/>
    <col min="12545" max="12545" width="6.7109375" customWidth="1"/>
    <col min="12546" max="12546" width="5.85546875" customWidth="1"/>
    <col min="12547" max="12547" width="6" bestFit="1" customWidth="1"/>
    <col min="12549" max="12549" width="6.7109375" customWidth="1"/>
    <col min="12550" max="12550" width="15.7109375" customWidth="1"/>
    <col min="12551" max="12551" width="6.7109375" customWidth="1"/>
    <col min="12552" max="12552" width="15.7109375" customWidth="1"/>
    <col min="12553" max="12553" width="6.7109375" customWidth="1"/>
    <col min="12554" max="12554" width="15.7109375" customWidth="1"/>
    <col min="12555" max="12555" width="6.7109375" customWidth="1"/>
    <col min="12556" max="12556" width="28.5703125" customWidth="1"/>
    <col min="12557" max="12557" width="6.7109375" customWidth="1"/>
    <col min="12558" max="12558" width="22.7109375" customWidth="1"/>
    <col min="12559" max="12559" width="6.7109375" customWidth="1"/>
    <col min="12560" max="12560" width="8.5703125" bestFit="1" customWidth="1"/>
    <col min="12561" max="12561" width="3.140625" bestFit="1" customWidth="1"/>
    <col min="12562" max="12563" width="4.5703125" bestFit="1" customWidth="1"/>
    <col min="12564" max="12564" width="5" bestFit="1" customWidth="1"/>
    <col min="12565" max="12565" width="4.42578125" bestFit="1" customWidth="1"/>
    <col min="12566" max="12569" width="9" customWidth="1"/>
    <col min="12570" max="12570" width="13.7109375" customWidth="1"/>
    <col min="12571" max="12571" width="19" customWidth="1"/>
    <col min="12574" max="12575" width="2.7109375" customWidth="1"/>
    <col min="12576" max="12587" width="5.140625" customWidth="1"/>
    <col min="12588" max="12588" width="9.140625" bestFit="1" customWidth="1"/>
    <col min="12589" max="12589" width="15.42578125" customWidth="1"/>
    <col min="12801" max="12801" width="6.7109375" customWidth="1"/>
    <col min="12802" max="12802" width="5.85546875" customWidth="1"/>
    <col min="12803" max="12803" width="6" bestFit="1" customWidth="1"/>
    <col min="12805" max="12805" width="6.7109375" customWidth="1"/>
    <col min="12806" max="12806" width="15.7109375" customWidth="1"/>
    <col min="12807" max="12807" width="6.7109375" customWidth="1"/>
    <col min="12808" max="12808" width="15.7109375" customWidth="1"/>
    <col min="12809" max="12809" width="6.7109375" customWidth="1"/>
    <col min="12810" max="12810" width="15.7109375" customWidth="1"/>
    <col min="12811" max="12811" width="6.7109375" customWidth="1"/>
    <col min="12812" max="12812" width="28.5703125" customWidth="1"/>
    <col min="12813" max="12813" width="6.7109375" customWidth="1"/>
    <col min="12814" max="12814" width="22.7109375" customWidth="1"/>
    <col min="12815" max="12815" width="6.7109375" customWidth="1"/>
    <col min="12816" max="12816" width="8.5703125" bestFit="1" customWidth="1"/>
    <col min="12817" max="12817" width="3.140625" bestFit="1" customWidth="1"/>
    <col min="12818" max="12819" width="4.5703125" bestFit="1" customWidth="1"/>
    <col min="12820" max="12820" width="5" bestFit="1" customWidth="1"/>
    <col min="12821" max="12821" width="4.42578125" bestFit="1" customWidth="1"/>
    <col min="12822" max="12825" width="9" customWidth="1"/>
    <col min="12826" max="12826" width="13.7109375" customWidth="1"/>
    <col min="12827" max="12827" width="19" customWidth="1"/>
    <col min="12830" max="12831" width="2.7109375" customWidth="1"/>
    <col min="12832" max="12843" width="5.140625" customWidth="1"/>
    <col min="12844" max="12844" width="9.140625" bestFit="1" customWidth="1"/>
    <col min="12845" max="12845" width="15.42578125" customWidth="1"/>
    <col min="13057" max="13057" width="6.7109375" customWidth="1"/>
    <col min="13058" max="13058" width="5.85546875" customWidth="1"/>
    <col min="13059" max="13059" width="6" bestFit="1" customWidth="1"/>
    <col min="13061" max="13061" width="6.7109375" customWidth="1"/>
    <col min="13062" max="13062" width="15.7109375" customWidth="1"/>
    <col min="13063" max="13063" width="6.7109375" customWidth="1"/>
    <col min="13064" max="13064" width="15.7109375" customWidth="1"/>
    <col min="13065" max="13065" width="6.7109375" customWidth="1"/>
    <col min="13066" max="13066" width="15.7109375" customWidth="1"/>
    <col min="13067" max="13067" width="6.7109375" customWidth="1"/>
    <col min="13068" max="13068" width="28.5703125" customWidth="1"/>
    <col min="13069" max="13069" width="6.7109375" customWidth="1"/>
    <col min="13070" max="13070" width="22.7109375" customWidth="1"/>
    <col min="13071" max="13071" width="6.7109375" customWidth="1"/>
    <col min="13072" max="13072" width="8.5703125" bestFit="1" customWidth="1"/>
    <col min="13073" max="13073" width="3.140625" bestFit="1" customWidth="1"/>
    <col min="13074" max="13075" width="4.5703125" bestFit="1" customWidth="1"/>
    <col min="13076" max="13076" width="5" bestFit="1" customWidth="1"/>
    <col min="13077" max="13077" width="4.42578125" bestFit="1" customWidth="1"/>
    <col min="13078" max="13081" width="9" customWidth="1"/>
    <col min="13082" max="13082" width="13.7109375" customWidth="1"/>
    <col min="13083" max="13083" width="19" customWidth="1"/>
    <col min="13086" max="13087" width="2.7109375" customWidth="1"/>
    <col min="13088" max="13099" width="5.140625" customWidth="1"/>
    <col min="13100" max="13100" width="9.140625" bestFit="1" customWidth="1"/>
    <col min="13101" max="13101" width="15.42578125" customWidth="1"/>
    <col min="13313" max="13313" width="6.7109375" customWidth="1"/>
    <col min="13314" max="13314" width="5.85546875" customWidth="1"/>
    <col min="13315" max="13315" width="6" bestFit="1" customWidth="1"/>
    <col min="13317" max="13317" width="6.7109375" customWidth="1"/>
    <col min="13318" max="13318" width="15.7109375" customWidth="1"/>
    <col min="13319" max="13319" width="6.7109375" customWidth="1"/>
    <col min="13320" max="13320" width="15.7109375" customWidth="1"/>
    <col min="13321" max="13321" width="6.7109375" customWidth="1"/>
    <col min="13322" max="13322" width="15.7109375" customWidth="1"/>
    <col min="13323" max="13323" width="6.7109375" customWidth="1"/>
    <col min="13324" max="13324" width="28.5703125" customWidth="1"/>
    <col min="13325" max="13325" width="6.7109375" customWidth="1"/>
    <col min="13326" max="13326" width="22.7109375" customWidth="1"/>
    <col min="13327" max="13327" width="6.7109375" customWidth="1"/>
    <col min="13328" max="13328" width="8.5703125" bestFit="1" customWidth="1"/>
    <col min="13329" max="13329" width="3.140625" bestFit="1" customWidth="1"/>
    <col min="13330" max="13331" width="4.5703125" bestFit="1" customWidth="1"/>
    <col min="13332" max="13332" width="5" bestFit="1" customWidth="1"/>
    <col min="13333" max="13333" width="4.42578125" bestFit="1" customWidth="1"/>
    <col min="13334" max="13337" width="9" customWidth="1"/>
    <col min="13338" max="13338" width="13.7109375" customWidth="1"/>
    <col min="13339" max="13339" width="19" customWidth="1"/>
    <col min="13342" max="13343" width="2.7109375" customWidth="1"/>
    <col min="13344" max="13355" width="5.140625" customWidth="1"/>
    <col min="13356" max="13356" width="9.140625" bestFit="1" customWidth="1"/>
    <col min="13357" max="13357" width="15.42578125" customWidth="1"/>
    <col min="13569" max="13569" width="6.7109375" customWidth="1"/>
    <col min="13570" max="13570" width="5.85546875" customWidth="1"/>
    <col min="13571" max="13571" width="6" bestFit="1" customWidth="1"/>
    <col min="13573" max="13573" width="6.7109375" customWidth="1"/>
    <col min="13574" max="13574" width="15.7109375" customWidth="1"/>
    <col min="13575" max="13575" width="6.7109375" customWidth="1"/>
    <col min="13576" max="13576" width="15.7109375" customWidth="1"/>
    <col min="13577" max="13577" width="6.7109375" customWidth="1"/>
    <col min="13578" max="13578" width="15.7109375" customWidth="1"/>
    <col min="13579" max="13579" width="6.7109375" customWidth="1"/>
    <col min="13580" max="13580" width="28.5703125" customWidth="1"/>
    <col min="13581" max="13581" width="6.7109375" customWidth="1"/>
    <col min="13582" max="13582" width="22.7109375" customWidth="1"/>
    <col min="13583" max="13583" width="6.7109375" customWidth="1"/>
    <col min="13584" max="13584" width="8.5703125" bestFit="1" customWidth="1"/>
    <col min="13585" max="13585" width="3.140625" bestFit="1" customWidth="1"/>
    <col min="13586" max="13587" width="4.5703125" bestFit="1" customWidth="1"/>
    <col min="13588" max="13588" width="5" bestFit="1" customWidth="1"/>
    <col min="13589" max="13589" width="4.42578125" bestFit="1" customWidth="1"/>
    <col min="13590" max="13593" width="9" customWidth="1"/>
    <col min="13594" max="13594" width="13.7109375" customWidth="1"/>
    <col min="13595" max="13595" width="19" customWidth="1"/>
    <col min="13598" max="13599" width="2.7109375" customWidth="1"/>
    <col min="13600" max="13611" width="5.140625" customWidth="1"/>
    <col min="13612" max="13612" width="9.140625" bestFit="1" customWidth="1"/>
    <col min="13613" max="13613" width="15.42578125" customWidth="1"/>
    <col min="13825" max="13825" width="6.7109375" customWidth="1"/>
    <col min="13826" max="13826" width="5.85546875" customWidth="1"/>
    <col min="13827" max="13827" width="6" bestFit="1" customWidth="1"/>
    <col min="13829" max="13829" width="6.7109375" customWidth="1"/>
    <col min="13830" max="13830" width="15.7109375" customWidth="1"/>
    <col min="13831" max="13831" width="6.7109375" customWidth="1"/>
    <col min="13832" max="13832" width="15.7109375" customWidth="1"/>
    <col min="13833" max="13833" width="6.7109375" customWidth="1"/>
    <col min="13834" max="13834" width="15.7109375" customWidth="1"/>
    <col min="13835" max="13835" width="6.7109375" customWidth="1"/>
    <col min="13836" max="13836" width="28.5703125" customWidth="1"/>
    <col min="13837" max="13837" width="6.7109375" customWidth="1"/>
    <col min="13838" max="13838" width="22.7109375" customWidth="1"/>
    <col min="13839" max="13839" width="6.7109375" customWidth="1"/>
    <col min="13840" max="13840" width="8.5703125" bestFit="1" customWidth="1"/>
    <col min="13841" max="13841" width="3.140625" bestFit="1" customWidth="1"/>
    <col min="13842" max="13843" width="4.5703125" bestFit="1" customWidth="1"/>
    <col min="13844" max="13844" width="5" bestFit="1" customWidth="1"/>
    <col min="13845" max="13845" width="4.42578125" bestFit="1" customWidth="1"/>
    <col min="13846" max="13849" width="9" customWidth="1"/>
    <col min="13850" max="13850" width="13.7109375" customWidth="1"/>
    <col min="13851" max="13851" width="19" customWidth="1"/>
    <col min="13854" max="13855" width="2.7109375" customWidth="1"/>
    <col min="13856" max="13867" width="5.140625" customWidth="1"/>
    <col min="13868" max="13868" width="9.140625" bestFit="1" customWidth="1"/>
    <col min="13869" max="13869" width="15.42578125" customWidth="1"/>
    <col min="14081" max="14081" width="6.7109375" customWidth="1"/>
    <col min="14082" max="14082" width="5.85546875" customWidth="1"/>
    <col min="14083" max="14083" width="6" bestFit="1" customWidth="1"/>
    <col min="14085" max="14085" width="6.7109375" customWidth="1"/>
    <col min="14086" max="14086" width="15.7109375" customWidth="1"/>
    <col min="14087" max="14087" width="6.7109375" customWidth="1"/>
    <col min="14088" max="14088" width="15.7109375" customWidth="1"/>
    <col min="14089" max="14089" width="6.7109375" customWidth="1"/>
    <col min="14090" max="14090" width="15.7109375" customWidth="1"/>
    <col min="14091" max="14091" width="6.7109375" customWidth="1"/>
    <col min="14092" max="14092" width="28.5703125" customWidth="1"/>
    <col min="14093" max="14093" width="6.7109375" customWidth="1"/>
    <col min="14094" max="14094" width="22.7109375" customWidth="1"/>
    <col min="14095" max="14095" width="6.7109375" customWidth="1"/>
    <col min="14096" max="14096" width="8.5703125" bestFit="1" customWidth="1"/>
    <col min="14097" max="14097" width="3.140625" bestFit="1" customWidth="1"/>
    <col min="14098" max="14099" width="4.5703125" bestFit="1" customWidth="1"/>
    <col min="14100" max="14100" width="5" bestFit="1" customWidth="1"/>
    <col min="14101" max="14101" width="4.42578125" bestFit="1" customWidth="1"/>
    <col min="14102" max="14105" width="9" customWidth="1"/>
    <col min="14106" max="14106" width="13.7109375" customWidth="1"/>
    <col min="14107" max="14107" width="19" customWidth="1"/>
    <col min="14110" max="14111" width="2.7109375" customWidth="1"/>
    <col min="14112" max="14123" width="5.140625" customWidth="1"/>
    <col min="14124" max="14124" width="9.140625" bestFit="1" customWidth="1"/>
    <col min="14125" max="14125" width="15.42578125" customWidth="1"/>
    <col min="14337" max="14337" width="6.7109375" customWidth="1"/>
    <col min="14338" max="14338" width="5.85546875" customWidth="1"/>
    <col min="14339" max="14339" width="6" bestFit="1" customWidth="1"/>
    <col min="14341" max="14341" width="6.7109375" customWidth="1"/>
    <col min="14342" max="14342" width="15.7109375" customWidth="1"/>
    <col min="14343" max="14343" width="6.7109375" customWidth="1"/>
    <col min="14344" max="14344" width="15.7109375" customWidth="1"/>
    <col min="14345" max="14345" width="6.7109375" customWidth="1"/>
    <col min="14346" max="14346" width="15.7109375" customWidth="1"/>
    <col min="14347" max="14347" width="6.7109375" customWidth="1"/>
    <col min="14348" max="14348" width="28.5703125" customWidth="1"/>
    <col min="14349" max="14349" width="6.7109375" customWidth="1"/>
    <col min="14350" max="14350" width="22.7109375" customWidth="1"/>
    <col min="14351" max="14351" width="6.7109375" customWidth="1"/>
    <col min="14352" max="14352" width="8.5703125" bestFit="1" customWidth="1"/>
    <col min="14353" max="14353" width="3.140625" bestFit="1" customWidth="1"/>
    <col min="14354" max="14355" width="4.5703125" bestFit="1" customWidth="1"/>
    <col min="14356" max="14356" width="5" bestFit="1" customWidth="1"/>
    <col min="14357" max="14357" width="4.42578125" bestFit="1" customWidth="1"/>
    <col min="14358" max="14361" width="9" customWidth="1"/>
    <col min="14362" max="14362" width="13.7109375" customWidth="1"/>
    <col min="14363" max="14363" width="19" customWidth="1"/>
    <col min="14366" max="14367" width="2.7109375" customWidth="1"/>
    <col min="14368" max="14379" width="5.140625" customWidth="1"/>
    <col min="14380" max="14380" width="9.140625" bestFit="1" customWidth="1"/>
    <col min="14381" max="14381" width="15.42578125" customWidth="1"/>
    <col min="14593" max="14593" width="6.7109375" customWidth="1"/>
    <col min="14594" max="14594" width="5.85546875" customWidth="1"/>
    <col min="14595" max="14595" width="6" bestFit="1" customWidth="1"/>
    <col min="14597" max="14597" width="6.7109375" customWidth="1"/>
    <col min="14598" max="14598" width="15.7109375" customWidth="1"/>
    <col min="14599" max="14599" width="6.7109375" customWidth="1"/>
    <col min="14600" max="14600" width="15.7109375" customWidth="1"/>
    <col min="14601" max="14601" width="6.7109375" customWidth="1"/>
    <col min="14602" max="14602" width="15.7109375" customWidth="1"/>
    <col min="14603" max="14603" width="6.7109375" customWidth="1"/>
    <col min="14604" max="14604" width="28.5703125" customWidth="1"/>
    <col min="14605" max="14605" width="6.7109375" customWidth="1"/>
    <col min="14606" max="14606" width="22.7109375" customWidth="1"/>
    <col min="14607" max="14607" width="6.7109375" customWidth="1"/>
    <col min="14608" max="14608" width="8.5703125" bestFit="1" customWidth="1"/>
    <col min="14609" max="14609" width="3.140625" bestFit="1" customWidth="1"/>
    <col min="14610" max="14611" width="4.5703125" bestFit="1" customWidth="1"/>
    <col min="14612" max="14612" width="5" bestFit="1" customWidth="1"/>
    <col min="14613" max="14613" width="4.42578125" bestFit="1" customWidth="1"/>
    <col min="14614" max="14617" width="9" customWidth="1"/>
    <col min="14618" max="14618" width="13.7109375" customWidth="1"/>
    <col min="14619" max="14619" width="19" customWidth="1"/>
    <col min="14622" max="14623" width="2.7109375" customWidth="1"/>
    <col min="14624" max="14635" width="5.140625" customWidth="1"/>
    <col min="14636" max="14636" width="9.140625" bestFit="1" customWidth="1"/>
    <col min="14637" max="14637" width="15.42578125" customWidth="1"/>
    <col min="14849" max="14849" width="6.7109375" customWidth="1"/>
    <col min="14850" max="14850" width="5.85546875" customWidth="1"/>
    <col min="14851" max="14851" width="6" bestFit="1" customWidth="1"/>
    <col min="14853" max="14853" width="6.7109375" customWidth="1"/>
    <col min="14854" max="14854" width="15.7109375" customWidth="1"/>
    <col min="14855" max="14855" width="6.7109375" customWidth="1"/>
    <col min="14856" max="14856" width="15.7109375" customWidth="1"/>
    <col min="14857" max="14857" width="6.7109375" customWidth="1"/>
    <col min="14858" max="14858" width="15.7109375" customWidth="1"/>
    <col min="14859" max="14859" width="6.7109375" customWidth="1"/>
    <col min="14860" max="14860" width="28.5703125" customWidth="1"/>
    <col min="14861" max="14861" width="6.7109375" customWidth="1"/>
    <col min="14862" max="14862" width="22.7109375" customWidth="1"/>
    <col min="14863" max="14863" width="6.7109375" customWidth="1"/>
    <col min="14864" max="14864" width="8.5703125" bestFit="1" customWidth="1"/>
    <col min="14865" max="14865" width="3.140625" bestFit="1" customWidth="1"/>
    <col min="14866" max="14867" width="4.5703125" bestFit="1" customWidth="1"/>
    <col min="14868" max="14868" width="5" bestFit="1" customWidth="1"/>
    <col min="14869" max="14869" width="4.42578125" bestFit="1" customWidth="1"/>
    <col min="14870" max="14873" width="9" customWidth="1"/>
    <col min="14874" max="14874" width="13.7109375" customWidth="1"/>
    <col min="14875" max="14875" width="19" customWidth="1"/>
    <col min="14878" max="14879" width="2.7109375" customWidth="1"/>
    <col min="14880" max="14891" width="5.140625" customWidth="1"/>
    <col min="14892" max="14892" width="9.140625" bestFit="1" customWidth="1"/>
    <col min="14893" max="14893" width="15.42578125" customWidth="1"/>
    <col min="15105" max="15105" width="6.7109375" customWidth="1"/>
    <col min="15106" max="15106" width="5.85546875" customWidth="1"/>
    <col min="15107" max="15107" width="6" bestFit="1" customWidth="1"/>
    <col min="15109" max="15109" width="6.7109375" customWidth="1"/>
    <col min="15110" max="15110" width="15.7109375" customWidth="1"/>
    <col min="15111" max="15111" width="6.7109375" customWidth="1"/>
    <col min="15112" max="15112" width="15.7109375" customWidth="1"/>
    <col min="15113" max="15113" width="6.7109375" customWidth="1"/>
    <col min="15114" max="15114" width="15.7109375" customWidth="1"/>
    <col min="15115" max="15115" width="6.7109375" customWidth="1"/>
    <col min="15116" max="15116" width="28.5703125" customWidth="1"/>
    <col min="15117" max="15117" width="6.7109375" customWidth="1"/>
    <col min="15118" max="15118" width="22.7109375" customWidth="1"/>
    <col min="15119" max="15119" width="6.7109375" customWidth="1"/>
    <col min="15120" max="15120" width="8.5703125" bestFit="1" customWidth="1"/>
    <col min="15121" max="15121" width="3.140625" bestFit="1" customWidth="1"/>
    <col min="15122" max="15123" width="4.5703125" bestFit="1" customWidth="1"/>
    <col min="15124" max="15124" width="5" bestFit="1" customWidth="1"/>
    <col min="15125" max="15125" width="4.42578125" bestFit="1" customWidth="1"/>
    <col min="15126" max="15129" width="9" customWidth="1"/>
    <col min="15130" max="15130" width="13.7109375" customWidth="1"/>
    <col min="15131" max="15131" width="19" customWidth="1"/>
    <col min="15134" max="15135" width="2.7109375" customWidth="1"/>
    <col min="15136" max="15147" width="5.140625" customWidth="1"/>
    <col min="15148" max="15148" width="9.140625" bestFit="1" customWidth="1"/>
    <col min="15149" max="15149" width="15.42578125" customWidth="1"/>
    <col min="15361" max="15361" width="6.7109375" customWidth="1"/>
    <col min="15362" max="15362" width="5.85546875" customWidth="1"/>
    <col min="15363" max="15363" width="6" bestFit="1" customWidth="1"/>
    <col min="15365" max="15365" width="6.7109375" customWidth="1"/>
    <col min="15366" max="15366" width="15.7109375" customWidth="1"/>
    <col min="15367" max="15367" width="6.7109375" customWidth="1"/>
    <col min="15368" max="15368" width="15.7109375" customWidth="1"/>
    <col min="15369" max="15369" width="6.7109375" customWidth="1"/>
    <col min="15370" max="15370" width="15.7109375" customWidth="1"/>
    <col min="15371" max="15371" width="6.7109375" customWidth="1"/>
    <col min="15372" max="15372" width="28.5703125" customWidth="1"/>
    <col min="15373" max="15373" width="6.7109375" customWidth="1"/>
    <col min="15374" max="15374" width="22.7109375" customWidth="1"/>
    <col min="15375" max="15375" width="6.7109375" customWidth="1"/>
    <col min="15376" max="15376" width="8.5703125" bestFit="1" customWidth="1"/>
    <col min="15377" max="15377" width="3.140625" bestFit="1" customWidth="1"/>
    <col min="15378" max="15379" width="4.5703125" bestFit="1" customWidth="1"/>
    <col min="15380" max="15380" width="5" bestFit="1" customWidth="1"/>
    <col min="15381" max="15381" width="4.42578125" bestFit="1" customWidth="1"/>
    <col min="15382" max="15385" width="9" customWidth="1"/>
    <col min="15386" max="15386" width="13.7109375" customWidth="1"/>
    <col min="15387" max="15387" width="19" customWidth="1"/>
    <col min="15390" max="15391" width="2.7109375" customWidth="1"/>
    <col min="15392" max="15403" width="5.140625" customWidth="1"/>
    <col min="15404" max="15404" width="9.140625" bestFit="1" customWidth="1"/>
    <col min="15405" max="15405" width="15.42578125" customWidth="1"/>
    <col min="15617" max="15617" width="6.7109375" customWidth="1"/>
    <col min="15618" max="15618" width="5.85546875" customWidth="1"/>
    <col min="15619" max="15619" width="6" bestFit="1" customWidth="1"/>
    <col min="15621" max="15621" width="6.7109375" customWidth="1"/>
    <col min="15622" max="15622" width="15.7109375" customWidth="1"/>
    <col min="15623" max="15623" width="6.7109375" customWidth="1"/>
    <col min="15624" max="15624" width="15.7109375" customWidth="1"/>
    <col min="15625" max="15625" width="6.7109375" customWidth="1"/>
    <col min="15626" max="15626" width="15.7109375" customWidth="1"/>
    <col min="15627" max="15627" width="6.7109375" customWidth="1"/>
    <col min="15628" max="15628" width="28.5703125" customWidth="1"/>
    <col min="15629" max="15629" width="6.7109375" customWidth="1"/>
    <col min="15630" max="15630" width="22.7109375" customWidth="1"/>
    <col min="15631" max="15631" width="6.7109375" customWidth="1"/>
    <col min="15632" max="15632" width="8.5703125" bestFit="1" customWidth="1"/>
    <col min="15633" max="15633" width="3.140625" bestFit="1" customWidth="1"/>
    <col min="15634" max="15635" width="4.5703125" bestFit="1" customWidth="1"/>
    <col min="15636" max="15636" width="5" bestFit="1" customWidth="1"/>
    <col min="15637" max="15637" width="4.42578125" bestFit="1" customWidth="1"/>
    <col min="15638" max="15641" width="9" customWidth="1"/>
    <col min="15642" max="15642" width="13.7109375" customWidth="1"/>
    <col min="15643" max="15643" width="19" customWidth="1"/>
    <col min="15646" max="15647" width="2.7109375" customWidth="1"/>
    <col min="15648" max="15659" width="5.140625" customWidth="1"/>
    <col min="15660" max="15660" width="9.140625" bestFit="1" customWidth="1"/>
    <col min="15661" max="15661" width="15.42578125" customWidth="1"/>
    <col min="15873" max="15873" width="6.7109375" customWidth="1"/>
    <col min="15874" max="15874" width="5.85546875" customWidth="1"/>
    <col min="15875" max="15875" width="6" bestFit="1" customWidth="1"/>
    <col min="15877" max="15877" width="6.7109375" customWidth="1"/>
    <col min="15878" max="15878" width="15.7109375" customWidth="1"/>
    <col min="15879" max="15879" width="6.7109375" customWidth="1"/>
    <col min="15880" max="15880" width="15.7109375" customWidth="1"/>
    <col min="15881" max="15881" width="6.7109375" customWidth="1"/>
    <col min="15882" max="15882" width="15.7109375" customWidth="1"/>
    <col min="15883" max="15883" width="6.7109375" customWidth="1"/>
    <col min="15884" max="15884" width="28.5703125" customWidth="1"/>
    <col min="15885" max="15885" width="6.7109375" customWidth="1"/>
    <col min="15886" max="15886" width="22.7109375" customWidth="1"/>
    <col min="15887" max="15887" width="6.7109375" customWidth="1"/>
    <col min="15888" max="15888" width="8.5703125" bestFit="1" customWidth="1"/>
    <col min="15889" max="15889" width="3.140625" bestFit="1" customWidth="1"/>
    <col min="15890" max="15891" width="4.5703125" bestFit="1" customWidth="1"/>
    <col min="15892" max="15892" width="5" bestFit="1" customWidth="1"/>
    <col min="15893" max="15893" width="4.42578125" bestFit="1" customWidth="1"/>
    <col min="15894" max="15897" width="9" customWidth="1"/>
    <col min="15898" max="15898" width="13.7109375" customWidth="1"/>
    <col min="15899" max="15899" width="19" customWidth="1"/>
    <col min="15902" max="15903" width="2.7109375" customWidth="1"/>
    <col min="15904" max="15915" width="5.140625" customWidth="1"/>
    <col min="15916" max="15916" width="9.140625" bestFit="1" customWidth="1"/>
    <col min="15917" max="15917" width="15.42578125" customWidth="1"/>
    <col min="16129" max="16129" width="6.7109375" customWidth="1"/>
    <col min="16130" max="16130" width="5.85546875" customWidth="1"/>
    <col min="16131" max="16131" width="6" bestFit="1" customWidth="1"/>
    <col min="16133" max="16133" width="6.7109375" customWidth="1"/>
    <col min="16134" max="16134" width="15.7109375" customWidth="1"/>
    <col min="16135" max="16135" width="6.7109375" customWidth="1"/>
    <col min="16136" max="16136" width="15.7109375" customWidth="1"/>
    <col min="16137" max="16137" width="6.7109375" customWidth="1"/>
    <col min="16138" max="16138" width="15.7109375" customWidth="1"/>
    <col min="16139" max="16139" width="6.7109375" customWidth="1"/>
    <col min="16140" max="16140" width="28.5703125" customWidth="1"/>
    <col min="16141" max="16141" width="6.7109375" customWidth="1"/>
    <col min="16142" max="16142" width="22.7109375" customWidth="1"/>
    <col min="16143" max="16143" width="6.7109375" customWidth="1"/>
    <col min="16144" max="16144" width="8.5703125" bestFit="1" customWidth="1"/>
    <col min="16145" max="16145" width="3.140625" bestFit="1" customWidth="1"/>
    <col min="16146" max="16147" width="4.5703125" bestFit="1" customWidth="1"/>
    <col min="16148" max="16148" width="5" bestFit="1" customWidth="1"/>
    <col min="16149" max="16149" width="4.42578125" bestFit="1" customWidth="1"/>
    <col min="16150" max="16153" width="9" customWidth="1"/>
    <col min="16154" max="16154" width="13.7109375" customWidth="1"/>
    <col min="16155" max="16155" width="19" customWidth="1"/>
    <col min="16158" max="16159" width="2.7109375" customWidth="1"/>
    <col min="16160" max="16171" width="5.140625" customWidth="1"/>
    <col min="16172" max="16172" width="9.140625" bestFit="1" customWidth="1"/>
    <col min="16173" max="16173" width="15.42578125" customWidth="1"/>
  </cols>
  <sheetData>
    <row r="1" spans="1:47" s="97" customFormat="1" ht="13.5" thickBot="1">
      <c r="A1" s="199" t="s">
        <v>18</v>
      </c>
      <c r="B1" s="196" t="s">
        <v>0</v>
      </c>
      <c r="C1" s="193"/>
      <c r="D1" s="199" t="s">
        <v>1</v>
      </c>
      <c r="E1" s="193"/>
      <c r="F1" s="196" t="s">
        <v>2</v>
      </c>
      <c r="G1" s="193"/>
      <c r="H1" s="213" t="s">
        <v>3</v>
      </c>
      <c r="I1" s="193"/>
      <c r="J1" s="199" t="s">
        <v>4</v>
      </c>
      <c r="K1" s="193"/>
      <c r="L1" s="196" t="s">
        <v>5</v>
      </c>
      <c r="M1" s="193"/>
      <c r="N1" s="196" t="s">
        <v>6</v>
      </c>
      <c r="O1" s="202"/>
      <c r="P1" s="181" t="s">
        <v>22</v>
      </c>
      <c r="Q1" s="188" t="s">
        <v>10</v>
      </c>
      <c r="R1" s="188" t="s">
        <v>24</v>
      </c>
      <c r="S1" s="188" t="s">
        <v>23</v>
      </c>
      <c r="T1" s="188" t="s">
        <v>25</v>
      </c>
      <c r="U1" s="188" t="s">
        <v>26</v>
      </c>
      <c r="V1" s="181" t="s">
        <v>31</v>
      </c>
      <c r="W1" s="191" t="s">
        <v>31</v>
      </c>
      <c r="X1" s="181" t="s">
        <v>31</v>
      </c>
      <c r="Y1" s="181" t="s">
        <v>31</v>
      </c>
      <c r="Z1" s="193" t="s">
        <v>9</v>
      </c>
      <c r="AA1" s="193" t="s">
        <v>27</v>
      </c>
      <c r="AB1" s="181" t="s">
        <v>7</v>
      </c>
      <c r="AC1" s="181" t="s">
        <v>8</v>
      </c>
      <c r="AD1" s="181" t="s">
        <v>19</v>
      </c>
      <c r="AE1" s="181" t="s">
        <v>21</v>
      </c>
      <c r="AF1" s="184" t="s">
        <v>465</v>
      </c>
      <c r="AG1" s="184"/>
      <c r="AH1" s="184"/>
      <c r="AI1" s="184"/>
      <c r="AJ1" s="184"/>
      <c r="AK1" s="184"/>
      <c r="AL1" s="184"/>
      <c r="AM1" s="184"/>
      <c r="AN1" s="184"/>
      <c r="AO1" s="184"/>
      <c r="AP1" s="184"/>
      <c r="AQ1" s="184"/>
      <c r="AR1" s="185"/>
      <c r="AS1" s="181" t="s">
        <v>466</v>
      </c>
    </row>
    <row r="2" spans="1:47" s="97" customFormat="1" ht="12.75">
      <c r="A2" s="200"/>
      <c r="B2" s="197"/>
      <c r="C2" s="194"/>
      <c r="D2" s="200"/>
      <c r="E2" s="194"/>
      <c r="F2" s="197"/>
      <c r="G2" s="194"/>
      <c r="H2" s="214"/>
      <c r="I2" s="194"/>
      <c r="J2" s="200"/>
      <c r="K2" s="194"/>
      <c r="L2" s="197"/>
      <c r="M2" s="194"/>
      <c r="N2" s="197"/>
      <c r="O2" s="203"/>
      <c r="P2" s="182"/>
      <c r="Q2" s="189"/>
      <c r="R2" s="189"/>
      <c r="S2" s="189"/>
      <c r="T2" s="189"/>
      <c r="U2" s="189"/>
      <c r="V2" s="182"/>
      <c r="W2" s="192"/>
      <c r="X2" s="182"/>
      <c r="Y2" s="182"/>
      <c r="Z2" s="194"/>
      <c r="AA2" s="194"/>
      <c r="AB2" s="182"/>
      <c r="AC2" s="182"/>
      <c r="AD2" s="182"/>
      <c r="AE2" s="182"/>
      <c r="AF2" s="186" t="s">
        <v>29</v>
      </c>
      <c r="AG2" s="186" t="s">
        <v>10</v>
      </c>
      <c r="AH2" s="186" t="s">
        <v>11</v>
      </c>
      <c r="AI2" s="186" t="s">
        <v>12</v>
      </c>
      <c r="AJ2" s="186" t="s">
        <v>11</v>
      </c>
      <c r="AK2" s="186" t="s">
        <v>13</v>
      </c>
      <c r="AL2" s="186" t="s">
        <v>13</v>
      </c>
      <c r="AM2" s="186" t="s">
        <v>12</v>
      </c>
      <c r="AN2" s="186" t="s">
        <v>14</v>
      </c>
      <c r="AO2" s="186" t="s">
        <v>15</v>
      </c>
      <c r="AP2" s="186" t="s">
        <v>16</v>
      </c>
      <c r="AQ2" s="186" t="s">
        <v>17</v>
      </c>
      <c r="AR2" s="179" t="s">
        <v>33</v>
      </c>
      <c r="AS2" s="182"/>
    </row>
    <row r="3" spans="1:47" s="97" customFormat="1" ht="38.25" customHeight="1" thickBot="1">
      <c r="A3" s="201"/>
      <c r="B3" s="198"/>
      <c r="C3" s="195"/>
      <c r="D3" s="201"/>
      <c r="E3" s="195"/>
      <c r="F3" s="198"/>
      <c r="G3" s="195"/>
      <c r="H3" s="215"/>
      <c r="I3" s="195"/>
      <c r="J3" s="201"/>
      <c r="K3" s="195"/>
      <c r="L3" s="198"/>
      <c r="M3" s="195"/>
      <c r="N3" s="198"/>
      <c r="O3" s="204"/>
      <c r="P3" s="183"/>
      <c r="Q3" s="190"/>
      <c r="R3" s="190"/>
      <c r="S3" s="190"/>
      <c r="T3" s="190"/>
      <c r="U3" s="190"/>
      <c r="V3" s="98" t="s">
        <v>467</v>
      </c>
      <c r="W3" s="98" t="s">
        <v>468</v>
      </c>
      <c r="X3" s="98" t="s">
        <v>469</v>
      </c>
      <c r="Y3" s="98" t="s">
        <v>32</v>
      </c>
      <c r="Z3" s="195"/>
      <c r="AA3" s="195"/>
      <c r="AB3" s="183"/>
      <c r="AC3" s="183"/>
      <c r="AD3" s="98" t="s">
        <v>20</v>
      </c>
      <c r="AE3" s="183"/>
      <c r="AF3" s="187"/>
      <c r="AG3" s="187"/>
      <c r="AH3" s="187"/>
      <c r="AI3" s="187"/>
      <c r="AJ3" s="187"/>
      <c r="AK3" s="187"/>
      <c r="AL3" s="187"/>
      <c r="AM3" s="187"/>
      <c r="AN3" s="187"/>
      <c r="AO3" s="187"/>
      <c r="AP3" s="187"/>
      <c r="AQ3" s="187"/>
      <c r="AR3" s="180"/>
      <c r="AS3" s="183"/>
    </row>
    <row r="4" spans="1:47" ht="178.5">
      <c r="A4" s="99" t="s">
        <v>34</v>
      </c>
      <c r="B4" s="100" t="s">
        <v>35</v>
      </c>
      <c r="C4" s="100" t="s">
        <v>53</v>
      </c>
      <c r="D4" s="101" t="s">
        <v>54</v>
      </c>
      <c r="E4" s="101" t="s">
        <v>57</v>
      </c>
      <c r="F4" s="101" t="s">
        <v>55</v>
      </c>
      <c r="G4" s="101" t="s">
        <v>58</v>
      </c>
      <c r="H4" s="216" t="s">
        <v>470</v>
      </c>
      <c r="I4" s="101" t="s">
        <v>59</v>
      </c>
      <c r="J4" s="102" t="s">
        <v>56</v>
      </c>
      <c r="K4" s="101" t="s">
        <v>60</v>
      </c>
      <c r="L4" s="101" t="s">
        <v>471</v>
      </c>
      <c r="M4" s="101" t="s">
        <v>62</v>
      </c>
      <c r="N4" s="103" t="s">
        <v>472</v>
      </c>
      <c r="O4" s="101" t="s">
        <v>237</v>
      </c>
      <c r="P4" s="101" t="s">
        <v>473</v>
      </c>
      <c r="Q4" s="102">
        <v>1</v>
      </c>
      <c r="R4" s="102">
        <v>1</v>
      </c>
      <c r="S4" s="102"/>
      <c r="T4" s="102">
        <v>1</v>
      </c>
      <c r="U4" s="102">
        <v>1</v>
      </c>
      <c r="V4" s="104"/>
      <c r="W4" s="104" t="s">
        <v>474</v>
      </c>
      <c r="X4" s="104" t="s">
        <v>475</v>
      </c>
      <c r="Y4" s="104" t="s">
        <v>476</v>
      </c>
      <c r="Z4" s="103" t="s">
        <v>477</v>
      </c>
      <c r="AA4" s="102" t="s">
        <v>478</v>
      </c>
      <c r="AB4" s="105" t="s">
        <v>479</v>
      </c>
      <c r="AC4" s="105" t="s">
        <v>480</v>
      </c>
      <c r="AD4" s="101"/>
      <c r="AE4" s="101"/>
      <c r="AF4" s="106"/>
      <c r="AG4" s="106">
        <v>0.06</v>
      </c>
      <c r="AH4" s="106">
        <v>0.28000000000000003</v>
      </c>
      <c r="AI4" s="106"/>
      <c r="AJ4" s="106"/>
      <c r="AK4" s="106"/>
      <c r="AL4" s="106">
        <v>0.22</v>
      </c>
      <c r="AM4" s="106"/>
      <c r="AN4" s="106"/>
      <c r="AO4" s="106"/>
      <c r="AP4" s="106">
        <v>0.22</v>
      </c>
      <c r="AQ4" s="106">
        <v>0.22</v>
      </c>
      <c r="AR4" s="107">
        <f>SUM(AF4:AQ4)</f>
        <v>1</v>
      </c>
      <c r="AS4" s="108" t="s">
        <v>481</v>
      </c>
      <c r="AT4" s="109"/>
      <c r="AU4" s="109"/>
    </row>
    <row r="5" spans="1:47" ht="213.75" customHeight="1">
      <c r="A5" s="110" t="s">
        <v>34</v>
      </c>
      <c r="B5" s="111" t="s">
        <v>35</v>
      </c>
      <c r="C5" s="111" t="s">
        <v>53</v>
      </c>
      <c r="D5" s="112" t="s">
        <v>54</v>
      </c>
      <c r="E5" s="112" t="s">
        <v>57</v>
      </c>
      <c r="F5" s="112" t="s">
        <v>55</v>
      </c>
      <c r="G5" s="112" t="s">
        <v>58</v>
      </c>
      <c r="H5" s="217" t="s">
        <v>482</v>
      </c>
      <c r="I5" s="112" t="s">
        <v>59</v>
      </c>
      <c r="J5" s="112" t="s">
        <v>56</v>
      </c>
      <c r="K5" s="112" t="s">
        <v>60</v>
      </c>
      <c r="L5" s="112" t="s">
        <v>483</v>
      </c>
      <c r="M5" s="112" t="s">
        <v>67</v>
      </c>
      <c r="N5" s="112" t="s">
        <v>484</v>
      </c>
      <c r="O5" s="112" t="s">
        <v>242</v>
      </c>
      <c r="P5" s="112" t="s">
        <v>473</v>
      </c>
      <c r="Q5" s="113">
        <v>1</v>
      </c>
      <c r="R5" s="113">
        <v>1</v>
      </c>
      <c r="S5" s="113"/>
      <c r="T5" s="113"/>
      <c r="U5" s="113"/>
      <c r="V5" s="114"/>
      <c r="W5" s="115" t="s">
        <v>474</v>
      </c>
      <c r="X5" s="115" t="s">
        <v>475</v>
      </c>
      <c r="Y5" s="114" t="s">
        <v>485</v>
      </c>
      <c r="Z5" s="116" t="s">
        <v>486</v>
      </c>
      <c r="AA5" s="116" t="s">
        <v>487</v>
      </c>
      <c r="AB5" s="117" t="s">
        <v>479</v>
      </c>
      <c r="AC5" s="118" t="s">
        <v>342</v>
      </c>
      <c r="AD5" s="114"/>
      <c r="AE5" s="114"/>
      <c r="AF5" s="119">
        <v>0.3</v>
      </c>
      <c r="AG5" s="119"/>
      <c r="AH5" s="119"/>
      <c r="AI5" s="119"/>
      <c r="AJ5" s="120"/>
      <c r="AK5" s="120"/>
      <c r="AL5" s="120"/>
      <c r="AM5" s="120"/>
      <c r="AN5" s="120"/>
      <c r="AO5" s="120"/>
      <c r="AP5" s="120"/>
      <c r="AQ5" s="120">
        <v>0.7</v>
      </c>
      <c r="AR5" s="121">
        <f>SUM(AF5:AQ5)</f>
        <v>1</v>
      </c>
      <c r="AS5" s="122" t="s">
        <v>488</v>
      </c>
      <c r="AT5" s="109"/>
      <c r="AU5" s="109"/>
    </row>
    <row r="6" spans="1:47" ht="363.75" customHeight="1">
      <c r="A6" s="110" t="s">
        <v>73</v>
      </c>
      <c r="B6" s="111" t="s">
        <v>35</v>
      </c>
      <c r="C6" s="111" t="s">
        <v>53</v>
      </c>
      <c r="D6" s="112" t="s">
        <v>54</v>
      </c>
      <c r="E6" s="112" t="s">
        <v>371</v>
      </c>
      <c r="F6" s="112" t="s">
        <v>372</v>
      </c>
      <c r="G6" s="112" t="s">
        <v>371</v>
      </c>
      <c r="H6" s="218" t="s">
        <v>373</v>
      </c>
      <c r="I6" s="112" t="s">
        <v>374</v>
      </c>
      <c r="J6" s="112" t="s">
        <v>375</v>
      </c>
      <c r="K6" s="112" t="s">
        <v>376</v>
      </c>
      <c r="L6" s="123" t="s">
        <v>489</v>
      </c>
      <c r="M6" s="112" t="s">
        <v>378</v>
      </c>
      <c r="N6" s="112" t="s">
        <v>490</v>
      </c>
      <c r="O6" s="112" t="s">
        <v>380</v>
      </c>
      <c r="P6" s="112" t="s">
        <v>473</v>
      </c>
      <c r="Q6" s="113">
        <v>1</v>
      </c>
      <c r="R6" s="113">
        <v>1</v>
      </c>
      <c r="S6" s="113"/>
      <c r="T6" s="113"/>
      <c r="U6" s="113">
        <v>1</v>
      </c>
      <c r="V6" s="114"/>
      <c r="W6" s="115" t="s">
        <v>474</v>
      </c>
      <c r="X6" s="115" t="s">
        <v>475</v>
      </c>
      <c r="Y6" s="114" t="s">
        <v>476</v>
      </c>
      <c r="Z6" s="116" t="s">
        <v>491</v>
      </c>
      <c r="AA6" s="116" t="s">
        <v>492</v>
      </c>
      <c r="AB6" s="117" t="s">
        <v>485</v>
      </c>
      <c r="AC6" s="118" t="s">
        <v>480</v>
      </c>
      <c r="AD6" s="114"/>
      <c r="AE6" s="114"/>
      <c r="AF6" s="119">
        <v>0.15</v>
      </c>
      <c r="AG6" s="119"/>
      <c r="AH6" s="119">
        <v>0.16</v>
      </c>
      <c r="AI6" s="119"/>
      <c r="AJ6" s="119">
        <v>0.16</v>
      </c>
      <c r="AK6" s="119"/>
      <c r="AL6" s="119">
        <v>0.17</v>
      </c>
      <c r="AM6" s="119"/>
      <c r="AN6" s="119">
        <v>0.16</v>
      </c>
      <c r="AO6" s="119"/>
      <c r="AP6" s="119"/>
      <c r="AQ6" s="124">
        <v>0.2</v>
      </c>
      <c r="AR6" s="121">
        <f>SUM(AF6:AQ6)</f>
        <v>1</v>
      </c>
      <c r="AS6" s="125" t="s">
        <v>493</v>
      </c>
      <c r="AT6" s="109"/>
      <c r="AU6" s="109"/>
    </row>
    <row r="7" spans="1:47" ht="242.25" customHeight="1">
      <c r="A7" s="110" t="s">
        <v>73</v>
      </c>
      <c r="B7" s="111" t="s">
        <v>35</v>
      </c>
      <c r="C7" s="111" t="s">
        <v>53</v>
      </c>
      <c r="D7" s="112" t="s">
        <v>54</v>
      </c>
      <c r="E7" s="112" t="s">
        <v>371</v>
      </c>
      <c r="F7" s="112" t="s">
        <v>494</v>
      </c>
      <c r="G7" s="112" t="s">
        <v>371</v>
      </c>
      <c r="H7" s="218" t="s">
        <v>495</v>
      </c>
      <c r="I7" s="112" t="s">
        <v>374</v>
      </c>
      <c r="J7" s="112" t="s">
        <v>414</v>
      </c>
      <c r="K7" s="112" t="s">
        <v>376</v>
      </c>
      <c r="L7" s="123" t="s">
        <v>496</v>
      </c>
      <c r="M7" s="112" t="s">
        <v>378</v>
      </c>
      <c r="N7" s="112" t="s">
        <v>497</v>
      </c>
      <c r="O7" s="112" t="s">
        <v>380</v>
      </c>
      <c r="P7" s="112" t="s">
        <v>473</v>
      </c>
      <c r="Q7" s="113"/>
      <c r="R7" s="113"/>
      <c r="S7" s="113"/>
      <c r="T7" s="113"/>
      <c r="U7" s="113"/>
      <c r="V7" s="114"/>
      <c r="W7" s="114" t="s">
        <v>498</v>
      </c>
      <c r="X7" s="114" t="s">
        <v>499</v>
      </c>
      <c r="Y7" s="114" t="s">
        <v>485</v>
      </c>
      <c r="Z7" s="116" t="s">
        <v>500</v>
      </c>
      <c r="AA7" s="116" t="s">
        <v>501</v>
      </c>
      <c r="AB7" s="117" t="s">
        <v>479</v>
      </c>
      <c r="AC7" s="118" t="s">
        <v>480</v>
      </c>
      <c r="AD7" s="114"/>
      <c r="AE7" s="114"/>
      <c r="AF7" s="119">
        <v>0.1</v>
      </c>
      <c r="AG7" s="119">
        <v>0.2</v>
      </c>
      <c r="AH7" s="119"/>
      <c r="AI7" s="119">
        <v>0.2</v>
      </c>
      <c r="AJ7" s="119"/>
      <c r="AK7" s="119">
        <v>0.12</v>
      </c>
      <c r="AL7" s="119"/>
      <c r="AM7" s="119">
        <v>0.1</v>
      </c>
      <c r="AN7" s="119">
        <v>0.13</v>
      </c>
      <c r="AO7" s="119"/>
      <c r="AP7" s="119">
        <v>0.1</v>
      </c>
      <c r="AQ7" s="119">
        <v>0.05</v>
      </c>
      <c r="AR7" s="121">
        <f>SUM(AF7:AQ7)</f>
        <v>1</v>
      </c>
      <c r="AS7" s="125"/>
      <c r="AT7" s="109"/>
      <c r="AU7" s="109"/>
    </row>
    <row r="8" spans="1:47" ht="138.75" customHeight="1">
      <c r="A8" s="110" t="s">
        <v>73</v>
      </c>
      <c r="B8" s="111" t="s">
        <v>35</v>
      </c>
      <c r="C8" s="111" t="s">
        <v>53</v>
      </c>
      <c r="D8" s="112" t="s">
        <v>54</v>
      </c>
      <c r="E8" s="112" t="s">
        <v>502</v>
      </c>
      <c r="F8" s="112" t="s">
        <v>503</v>
      </c>
      <c r="G8" s="112" t="s">
        <v>502</v>
      </c>
      <c r="H8" s="218" t="s">
        <v>504</v>
      </c>
      <c r="I8" s="112" t="s">
        <v>505</v>
      </c>
      <c r="J8" s="112" t="s">
        <v>506</v>
      </c>
      <c r="K8" s="112" t="s">
        <v>507</v>
      </c>
      <c r="L8" s="123" t="s">
        <v>508</v>
      </c>
      <c r="M8" s="112" t="s">
        <v>509</v>
      </c>
      <c r="N8" s="112" t="s">
        <v>510</v>
      </c>
      <c r="O8" s="112" t="s">
        <v>511</v>
      </c>
      <c r="P8" s="112" t="s">
        <v>473</v>
      </c>
      <c r="Q8" s="113">
        <v>1</v>
      </c>
      <c r="R8" s="113">
        <v>1</v>
      </c>
      <c r="S8" s="113"/>
      <c r="T8" s="113"/>
      <c r="U8" s="113">
        <v>1</v>
      </c>
      <c r="V8" s="114"/>
      <c r="W8" s="114" t="s">
        <v>512</v>
      </c>
      <c r="X8" s="114" t="s">
        <v>499</v>
      </c>
      <c r="Y8" s="114" t="s">
        <v>513</v>
      </c>
      <c r="Z8" s="116" t="s">
        <v>514</v>
      </c>
      <c r="AA8" s="116" t="s">
        <v>515</v>
      </c>
      <c r="AB8" s="117" t="s">
        <v>479</v>
      </c>
      <c r="AC8" s="118" t="s">
        <v>480</v>
      </c>
      <c r="AD8" s="114"/>
      <c r="AE8" s="114"/>
      <c r="AF8" s="119">
        <v>0.23</v>
      </c>
      <c r="AG8" s="119">
        <v>7.0000000000000007E-2</v>
      </c>
      <c r="AH8" s="119">
        <v>7.0000000000000007E-2</v>
      </c>
      <c r="AI8" s="119">
        <v>7.0000000000000007E-2</v>
      </c>
      <c r="AJ8" s="119">
        <v>7.0000000000000007E-2</v>
      </c>
      <c r="AK8" s="119">
        <v>7.0000000000000007E-2</v>
      </c>
      <c r="AL8" s="119">
        <v>7.0000000000000007E-2</v>
      </c>
      <c r="AM8" s="119">
        <v>7.0000000000000007E-2</v>
      </c>
      <c r="AN8" s="119">
        <v>7.0000000000000007E-2</v>
      </c>
      <c r="AO8" s="119">
        <v>7.0000000000000007E-2</v>
      </c>
      <c r="AP8" s="119">
        <v>7.0000000000000007E-2</v>
      </c>
      <c r="AQ8" s="119">
        <v>7.0000000000000007E-2</v>
      </c>
      <c r="AR8" s="126">
        <f>SUM(AF8:AQ8)</f>
        <v>1.0000000000000004</v>
      </c>
      <c r="AS8" s="125" t="s">
        <v>516</v>
      </c>
      <c r="AT8" s="109"/>
      <c r="AU8" s="109"/>
    </row>
    <row r="9" spans="1:47" ht="256.5" customHeight="1" thickBot="1">
      <c r="A9" s="127" t="s">
        <v>73</v>
      </c>
      <c r="B9" s="128" t="s">
        <v>35</v>
      </c>
      <c r="C9" s="128" t="s">
        <v>53</v>
      </c>
      <c r="D9" s="129" t="s">
        <v>54</v>
      </c>
      <c r="E9" s="130" t="s">
        <v>371</v>
      </c>
      <c r="F9" s="129" t="s">
        <v>517</v>
      </c>
      <c r="G9" s="130" t="s">
        <v>502</v>
      </c>
      <c r="H9" s="219" t="s">
        <v>518</v>
      </c>
      <c r="I9" s="130" t="s">
        <v>505</v>
      </c>
      <c r="J9" s="129" t="s">
        <v>506</v>
      </c>
      <c r="K9" s="130" t="s">
        <v>507</v>
      </c>
      <c r="L9" s="129" t="s">
        <v>519</v>
      </c>
      <c r="M9" s="130" t="s">
        <v>509</v>
      </c>
      <c r="N9" s="131" t="s">
        <v>520</v>
      </c>
      <c r="O9" s="130" t="s">
        <v>380</v>
      </c>
      <c r="P9" s="132" t="s">
        <v>473</v>
      </c>
      <c r="Q9" s="132">
        <v>1</v>
      </c>
      <c r="R9" s="132"/>
      <c r="S9" s="132"/>
      <c r="T9" s="132"/>
      <c r="U9" s="132"/>
      <c r="V9" s="132"/>
      <c r="W9" s="129" t="s">
        <v>474</v>
      </c>
      <c r="X9" s="129" t="s">
        <v>475</v>
      </c>
      <c r="Y9" s="132" t="s">
        <v>513</v>
      </c>
      <c r="Z9" s="129" t="s">
        <v>521</v>
      </c>
      <c r="AA9" s="129" t="s">
        <v>522</v>
      </c>
      <c r="AB9" s="133" t="s">
        <v>479</v>
      </c>
      <c r="AC9" s="134" t="s">
        <v>480</v>
      </c>
      <c r="AD9" s="135"/>
      <c r="AE9" s="135"/>
      <c r="AF9" s="136"/>
      <c r="AG9" s="136">
        <v>0.17</v>
      </c>
      <c r="AH9" s="136"/>
      <c r="AI9" s="136">
        <v>0.16</v>
      </c>
      <c r="AJ9" s="136"/>
      <c r="AK9" s="136">
        <v>0.17</v>
      </c>
      <c r="AL9" s="136"/>
      <c r="AM9" s="136">
        <v>0.17</v>
      </c>
      <c r="AN9" s="136"/>
      <c r="AO9" s="136">
        <v>0.16</v>
      </c>
      <c r="AP9" s="136"/>
      <c r="AQ9" s="136">
        <v>0.17</v>
      </c>
      <c r="AR9" s="137">
        <f>SUM(AF9:AQ10)</f>
        <v>1</v>
      </c>
      <c r="AS9" s="138"/>
      <c r="AT9" s="109"/>
      <c r="AU9" s="109"/>
    </row>
    <row r="10" spans="1:47" ht="202.5">
      <c r="A10" s="139" t="s">
        <v>34</v>
      </c>
      <c r="B10" s="140" t="s">
        <v>35</v>
      </c>
      <c r="C10" s="140" t="s">
        <v>36</v>
      </c>
      <c r="D10" s="141" t="s">
        <v>37</v>
      </c>
      <c r="E10" s="141" t="s">
        <v>38</v>
      </c>
      <c r="F10" s="141" t="s">
        <v>523</v>
      </c>
      <c r="G10" s="141" t="s">
        <v>40</v>
      </c>
      <c r="H10" s="220" t="s">
        <v>524</v>
      </c>
      <c r="I10" s="141" t="s">
        <v>42</v>
      </c>
      <c r="J10" s="141" t="s">
        <v>43</v>
      </c>
      <c r="K10" s="141" t="s">
        <v>44</v>
      </c>
      <c r="L10" s="141" t="s">
        <v>525</v>
      </c>
      <c r="M10" s="141" t="s">
        <v>46</v>
      </c>
      <c r="N10" s="142" t="s">
        <v>526</v>
      </c>
      <c r="O10" s="141" t="s">
        <v>233</v>
      </c>
      <c r="P10" s="141" t="s">
        <v>527</v>
      </c>
      <c r="Q10" s="143">
        <v>1</v>
      </c>
      <c r="R10" s="143">
        <v>1</v>
      </c>
      <c r="S10" s="143"/>
      <c r="T10" s="143">
        <v>1</v>
      </c>
      <c r="U10" s="143">
        <v>1</v>
      </c>
      <c r="V10" s="144" t="s">
        <v>528</v>
      </c>
      <c r="W10" s="144" t="s">
        <v>528</v>
      </c>
      <c r="X10" s="145">
        <v>4000000</v>
      </c>
      <c r="Y10" s="144"/>
      <c r="Z10" s="142" t="s">
        <v>529</v>
      </c>
      <c r="AA10" s="143" t="s">
        <v>530</v>
      </c>
      <c r="AB10" s="146" t="s">
        <v>485</v>
      </c>
      <c r="AC10" s="147" t="s">
        <v>342</v>
      </c>
      <c r="AD10" s="141"/>
      <c r="AE10" s="141"/>
      <c r="AF10" s="148"/>
      <c r="AG10" s="141"/>
      <c r="AH10" s="148"/>
      <c r="AI10" s="148"/>
      <c r="AJ10" s="148"/>
      <c r="AK10" s="148"/>
      <c r="AL10" s="148"/>
      <c r="AM10" s="148"/>
      <c r="AN10" s="148"/>
      <c r="AO10" s="148"/>
      <c r="AP10" s="148"/>
      <c r="AQ10" s="141"/>
      <c r="AR10" s="149"/>
      <c r="AS10" s="150" t="s">
        <v>531</v>
      </c>
      <c r="AT10" s="109"/>
      <c r="AU10" s="109"/>
    </row>
    <row r="11" spans="1:47">
      <c r="A11" s="151"/>
      <c r="B11" s="151"/>
      <c r="C11" s="151"/>
      <c r="D11" s="151"/>
      <c r="E11" s="151"/>
      <c r="F11" s="151"/>
      <c r="G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2"/>
      <c r="AG11" s="152"/>
      <c r="AH11" s="152"/>
      <c r="AI11" s="152"/>
      <c r="AJ11" s="152"/>
      <c r="AK11" s="152"/>
      <c r="AL11" s="152"/>
      <c r="AM11" s="152"/>
      <c r="AN11" s="152"/>
      <c r="AO11" s="152"/>
      <c r="AP11" s="152"/>
      <c r="AQ11" s="152"/>
      <c r="AR11" s="151"/>
      <c r="AS11" s="151"/>
      <c r="AT11" s="109"/>
      <c r="AU11" s="109"/>
    </row>
    <row r="12" spans="1:47">
      <c r="A12" s="151"/>
      <c r="B12" s="151"/>
      <c r="C12" s="151"/>
      <c r="D12" s="151"/>
      <c r="E12" s="151"/>
      <c r="F12" s="151"/>
      <c r="G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152"/>
      <c r="AH12" s="152"/>
      <c r="AI12" s="152"/>
      <c r="AJ12" s="152"/>
      <c r="AK12" s="152"/>
      <c r="AL12" s="152"/>
      <c r="AM12" s="152"/>
      <c r="AN12" s="152"/>
      <c r="AO12" s="152"/>
      <c r="AP12" s="152"/>
      <c r="AQ12" s="152"/>
      <c r="AR12" s="151"/>
      <c r="AS12" s="151"/>
      <c r="AT12" s="109"/>
      <c r="AU12" s="109"/>
    </row>
    <row r="13" spans="1:47">
      <c r="A13" s="151"/>
      <c r="B13" s="151"/>
      <c r="C13" s="151"/>
      <c r="D13" s="151"/>
      <c r="E13" s="151"/>
      <c r="F13" s="151"/>
      <c r="G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2"/>
      <c r="AG13" s="152"/>
      <c r="AH13" s="152"/>
      <c r="AI13" s="152"/>
      <c r="AJ13" s="152"/>
      <c r="AK13" s="152"/>
      <c r="AL13" s="152"/>
      <c r="AM13" s="152"/>
      <c r="AN13" s="152"/>
      <c r="AO13" s="152"/>
      <c r="AP13" s="152"/>
      <c r="AQ13" s="152"/>
      <c r="AR13" s="151"/>
      <c r="AS13" s="151"/>
      <c r="AT13" s="109"/>
      <c r="AU13" s="109"/>
    </row>
    <row r="14" spans="1:47">
      <c r="A14" s="151"/>
      <c r="B14" s="151"/>
      <c r="C14" s="151"/>
      <c r="D14" s="151"/>
      <c r="E14" s="151"/>
      <c r="F14" s="151"/>
      <c r="G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2"/>
      <c r="AG14" s="152"/>
      <c r="AH14" s="152"/>
      <c r="AI14" s="152"/>
      <c r="AJ14" s="152"/>
      <c r="AK14" s="152"/>
      <c r="AL14" s="152"/>
      <c r="AM14" s="152"/>
      <c r="AN14" s="152"/>
      <c r="AO14" s="152"/>
      <c r="AP14" s="152"/>
      <c r="AQ14" s="152"/>
      <c r="AR14" s="151"/>
      <c r="AS14" s="151"/>
      <c r="AT14" s="109"/>
      <c r="AU14" s="109"/>
    </row>
    <row r="15" spans="1:47">
      <c r="A15" s="151"/>
      <c r="B15" s="151"/>
      <c r="C15" s="151"/>
      <c r="D15" s="151"/>
      <c r="E15" s="151"/>
      <c r="F15" s="151"/>
      <c r="G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2"/>
      <c r="AG15" s="152"/>
      <c r="AH15" s="152"/>
      <c r="AI15" s="152"/>
      <c r="AJ15" s="152"/>
      <c r="AK15" s="152"/>
      <c r="AL15" s="152"/>
      <c r="AM15" s="152"/>
      <c r="AN15" s="152"/>
      <c r="AO15" s="152"/>
      <c r="AP15" s="152"/>
      <c r="AQ15" s="152"/>
      <c r="AR15" s="151"/>
      <c r="AS15" s="151"/>
      <c r="AT15" s="109"/>
      <c r="AU15" s="109"/>
    </row>
    <row r="16" spans="1:47">
      <c r="A16" s="151"/>
      <c r="B16" s="151"/>
      <c r="C16" s="151"/>
      <c r="D16" s="151"/>
      <c r="E16" s="151"/>
      <c r="F16" s="151"/>
      <c r="G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2"/>
      <c r="AG16" s="152"/>
      <c r="AH16" s="152"/>
      <c r="AI16" s="152"/>
      <c r="AJ16" s="152"/>
      <c r="AK16" s="152"/>
      <c r="AL16" s="152"/>
      <c r="AM16" s="152"/>
      <c r="AN16" s="152"/>
      <c r="AO16" s="152"/>
      <c r="AP16" s="152"/>
      <c r="AQ16" s="152"/>
      <c r="AR16" s="151"/>
      <c r="AS16" s="151"/>
      <c r="AT16" s="109"/>
      <c r="AU16" s="109"/>
    </row>
    <row r="17" spans="1:47">
      <c r="A17" s="151"/>
      <c r="B17" s="151"/>
      <c r="C17" s="151"/>
      <c r="D17" s="151"/>
      <c r="E17" s="151"/>
      <c r="F17" s="151"/>
      <c r="G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2"/>
      <c r="AG17" s="152"/>
      <c r="AH17" s="152"/>
      <c r="AI17" s="152"/>
      <c r="AJ17" s="152"/>
      <c r="AK17" s="152"/>
      <c r="AL17" s="152"/>
      <c r="AM17" s="152"/>
      <c r="AN17" s="152"/>
      <c r="AO17" s="152"/>
      <c r="AP17" s="152"/>
      <c r="AQ17" s="152"/>
      <c r="AR17" s="151"/>
      <c r="AS17" s="151"/>
      <c r="AT17" s="109"/>
      <c r="AU17" s="109"/>
    </row>
    <row r="18" spans="1:47">
      <c r="A18" s="151"/>
      <c r="B18" s="151"/>
      <c r="C18" s="151"/>
      <c r="D18" s="151"/>
      <c r="E18" s="151"/>
      <c r="F18" s="151"/>
      <c r="G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2"/>
      <c r="AG18" s="152"/>
      <c r="AH18" s="152"/>
      <c r="AI18" s="152"/>
      <c r="AJ18" s="152"/>
      <c r="AK18" s="152"/>
      <c r="AL18" s="152"/>
      <c r="AM18" s="152"/>
      <c r="AN18" s="152"/>
      <c r="AO18" s="152"/>
      <c r="AP18" s="152"/>
      <c r="AQ18" s="152"/>
      <c r="AR18" s="151"/>
      <c r="AS18" s="151"/>
      <c r="AT18" s="109"/>
      <c r="AU18" s="109"/>
    </row>
    <row r="19" spans="1:47">
      <c r="A19" s="151"/>
      <c r="B19" s="151"/>
      <c r="C19" s="151"/>
      <c r="D19" s="151"/>
      <c r="E19" s="151"/>
      <c r="F19" s="151"/>
      <c r="G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2"/>
      <c r="AG19" s="152"/>
      <c r="AH19" s="152"/>
      <c r="AI19" s="152"/>
      <c r="AJ19" s="152"/>
      <c r="AK19" s="152"/>
      <c r="AL19" s="152"/>
      <c r="AM19" s="152"/>
      <c r="AN19" s="152"/>
      <c r="AO19" s="152"/>
      <c r="AP19" s="152"/>
      <c r="AQ19" s="152"/>
      <c r="AR19" s="151"/>
      <c r="AS19" s="151"/>
      <c r="AT19" s="109"/>
      <c r="AU19" s="109"/>
    </row>
    <row r="20" spans="1:47">
      <c r="A20" s="151"/>
      <c r="B20" s="151"/>
      <c r="C20" s="151"/>
      <c r="D20" s="151"/>
      <c r="E20" s="151"/>
      <c r="F20" s="151"/>
      <c r="G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2"/>
      <c r="AG20" s="152"/>
      <c r="AH20" s="152"/>
      <c r="AI20" s="152"/>
      <c r="AJ20" s="152"/>
      <c r="AK20" s="152"/>
      <c r="AL20" s="152"/>
      <c r="AM20" s="152"/>
      <c r="AN20" s="152"/>
      <c r="AO20" s="152"/>
      <c r="AP20" s="152"/>
      <c r="AQ20" s="152"/>
      <c r="AR20" s="151"/>
      <c r="AS20" s="151"/>
      <c r="AT20" s="109"/>
      <c r="AU20" s="109"/>
    </row>
    <row r="21" spans="1:47">
      <c r="A21" s="151"/>
      <c r="B21" s="151"/>
      <c r="C21" s="151"/>
      <c r="D21" s="151"/>
      <c r="E21" s="151"/>
      <c r="F21" s="151"/>
      <c r="G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2"/>
      <c r="AG21" s="152"/>
      <c r="AH21" s="152"/>
      <c r="AI21" s="152"/>
      <c r="AJ21" s="152"/>
      <c r="AK21" s="152"/>
      <c r="AL21" s="152"/>
      <c r="AM21" s="152"/>
      <c r="AN21" s="152"/>
      <c r="AO21" s="152"/>
      <c r="AP21" s="152"/>
      <c r="AQ21" s="152"/>
      <c r="AR21" s="151"/>
      <c r="AS21" s="151"/>
      <c r="AT21" s="109"/>
      <c r="AU21" s="109"/>
    </row>
    <row r="22" spans="1:47">
      <c r="A22" s="151"/>
      <c r="B22" s="151"/>
      <c r="C22" s="151"/>
      <c r="D22" s="151"/>
      <c r="E22" s="151"/>
      <c r="F22" s="151"/>
      <c r="G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2"/>
      <c r="AG22" s="152"/>
      <c r="AH22" s="152"/>
      <c r="AI22" s="152"/>
      <c r="AJ22" s="152"/>
      <c r="AK22" s="152"/>
      <c r="AL22" s="152"/>
      <c r="AM22" s="152"/>
      <c r="AN22" s="152"/>
      <c r="AO22" s="152"/>
      <c r="AP22" s="152"/>
      <c r="AQ22" s="152"/>
      <c r="AR22" s="151"/>
      <c r="AS22" s="151"/>
      <c r="AT22" s="109"/>
      <c r="AU22" s="109"/>
    </row>
    <row r="23" spans="1:47">
      <c r="A23" s="151"/>
      <c r="B23" s="151"/>
      <c r="C23" s="151"/>
      <c r="D23" s="151"/>
      <c r="E23" s="151"/>
      <c r="F23" s="151"/>
      <c r="G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2"/>
      <c r="AG23" s="152"/>
      <c r="AH23" s="152"/>
      <c r="AI23" s="152"/>
      <c r="AJ23" s="152"/>
      <c r="AK23" s="152"/>
      <c r="AL23" s="152"/>
      <c r="AM23" s="152"/>
      <c r="AN23" s="152"/>
      <c r="AO23" s="152"/>
      <c r="AP23" s="152"/>
      <c r="AQ23" s="152"/>
      <c r="AR23" s="151"/>
      <c r="AS23" s="151"/>
      <c r="AT23" s="109"/>
      <c r="AU23" s="109"/>
    </row>
    <row r="24" spans="1:47">
      <c r="A24" s="151"/>
      <c r="B24" s="151"/>
      <c r="C24" s="151"/>
      <c r="D24" s="151"/>
      <c r="E24" s="151"/>
      <c r="F24" s="151"/>
      <c r="G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2"/>
      <c r="AG24" s="152"/>
      <c r="AH24" s="152"/>
      <c r="AI24" s="152"/>
      <c r="AJ24" s="152"/>
      <c r="AK24" s="152"/>
      <c r="AL24" s="152"/>
      <c r="AM24" s="152"/>
      <c r="AN24" s="152"/>
      <c r="AO24" s="152"/>
      <c r="AP24" s="152"/>
      <c r="AQ24" s="152"/>
      <c r="AR24" s="151"/>
      <c r="AS24" s="151"/>
      <c r="AT24" s="109"/>
      <c r="AU24" s="109"/>
    </row>
    <row r="25" spans="1:47">
      <c r="A25" s="151"/>
      <c r="B25" s="151"/>
      <c r="C25" s="151"/>
      <c r="D25" s="151"/>
      <c r="E25" s="151"/>
      <c r="F25" s="151"/>
      <c r="G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2"/>
      <c r="AG25" s="152"/>
      <c r="AH25" s="152"/>
      <c r="AI25" s="152"/>
      <c r="AJ25" s="152"/>
      <c r="AK25" s="152"/>
      <c r="AL25" s="152"/>
      <c r="AM25" s="152"/>
      <c r="AN25" s="152"/>
      <c r="AO25" s="152"/>
      <c r="AP25" s="152"/>
      <c r="AQ25" s="152"/>
      <c r="AR25" s="151"/>
      <c r="AS25" s="151"/>
      <c r="AT25" s="109"/>
      <c r="AU25" s="109"/>
    </row>
    <row r="26" spans="1:47">
      <c r="A26" s="151"/>
      <c r="B26" s="151"/>
      <c r="C26" s="151"/>
      <c r="D26" s="151"/>
      <c r="E26" s="151"/>
      <c r="F26" s="151"/>
      <c r="G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2"/>
      <c r="AG26" s="152"/>
      <c r="AH26" s="152"/>
      <c r="AI26" s="152"/>
      <c r="AJ26" s="152"/>
      <c r="AK26" s="152"/>
      <c r="AL26" s="152"/>
      <c r="AM26" s="152"/>
      <c r="AN26" s="152"/>
      <c r="AO26" s="152"/>
      <c r="AP26" s="152"/>
      <c r="AQ26" s="152"/>
      <c r="AR26" s="151"/>
      <c r="AS26" s="151"/>
      <c r="AT26" s="109"/>
      <c r="AU26" s="109"/>
    </row>
    <row r="27" spans="1:47">
      <c r="A27" s="151"/>
      <c r="B27" s="151"/>
      <c r="C27" s="151"/>
      <c r="D27" s="151"/>
      <c r="E27" s="151"/>
      <c r="F27" s="151"/>
      <c r="G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2"/>
      <c r="AG27" s="152"/>
      <c r="AH27" s="152"/>
      <c r="AI27" s="152"/>
      <c r="AJ27" s="152"/>
      <c r="AK27" s="152"/>
      <c r="AL27" s="152"/>
      <c r="AM27" s="152"/>
      <c r="AN27" s="152"/>
      <c r="AO27" s="152"/>
      <c r="AP27" s="152"/>
      <c r="AQ27" s="152"/>
      <c r="AR27" s="151"/>
      <c r="AS27" s="151"/>
      <c r="AT27" s="109"/>
      <c r="AU27" s="109"/>
    </row>
    <row r="28" spans="1:47">
      <c r="A28" s="151"/>
      <c r="B28" s="151"/>
      <c r="C28" s="151"/>
      <c r="D28" s="151"/>
      <c r="E28" s="151"/>
      <c r="F28" s="151"/>
      <c r="G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2"/>
      <c r="AG28" s="152"/>
      <c r="AH28" s="152"/>
      <c r="AI28" s="152"/>
      <c r="AJ28" s="152"/>
      <c r="AK28" s="152"/>
      <c r="AL28" s="152"/>
      <c r="AM28" s="152"/>
      <c r="AN28" s="152"/>
      <c r="AO28" s="152"/>
      <c r="AP28" s="152"/>
      <c r="AQ28" s="152"/>
      <c r="AR28" s="151"/>
      <c r="AS28" s="151"/>
      <c r="AT28" s="109"/>
      <c r="AU28" s="109"/>
    </row>
    <row r="29" spans="1:47">
      <c r="A29" s="151"/>
      <c r="B29" s="151"/>
      <c r="C29" s="151"/>
      <c r="D29" s="151"/>
      <c r="E29" s="151"/>
      <c r="F29" s="151"/>
      <c r="G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2"/>
      <c r="AG29" s="152"/>
      <c r="AH29" s="152"/>
      <c r="AI29" s="152"/>
      <c r="AJ29" s="152"/>
      <c r="AK29" s="152"/>
      <c r="AL29" s="152"/>
      <c r="AM29" s="152"/>
      <c r="AN29" s="152"/>
      <c r="AO29" s="152"/>
      <c r="AP29" s="152"/>
      <c r="AQ29" s="152"/>
      <c r="AR29" s="151"/>
      <c r="AS29" s="151"/>
      <c r="AT29" s="109"/>
      <c r="AU29" s="109"/>
    </row>
    <row r="30" spans="1:47">
      <c r="A30" s="151"/>
      <c r="B30" s="151"/>
      <c r="C30" s="151"/>
      <c r="D30" s="151"/>
      <c r="E30" s="151"/>
      <c r="F30" s="151"/>
      <c r="G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2"/>
      <c r="AG30" s="152"/>
      <c r="AH30" s="152"/>
      <c r="AI30" s="152"/>
      <c r="AJ30" s="152"/>
      <c r="AK30" s="152"/>
      <c r="AL30" s="152"/>
      <c r="AM30" s="152"/>
      <c r="AN30" s="152"/>
      <c r="AO30" s="152"/>
      <c r="AP30" s="152"/>
      <c r="AQ30" s="152"/>
      <c r="AR30" s="151"/>
      <c r="AS30" s="151"/>
      <c r="AT30" s="109"/>
      <c r="AU30" s="109"/>
    </row>
    <row r="31" spans="1:47">
      <c r="A31" s="151"/>
      <c r="B31" s="151"/>
      <c r="C31" s="151"/>
      <c r="D31" s="151"/>
      <c r="E31" s="151"/>
      <c r="F31" s="151"/>
      <c r="G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2"/>
      <c r="AG31" s="152"/>
      <c r="AH31" s="152"/>
      <c r="AI31" s="152"/>
      <c r="AJ31" s="152"/>
      <c r="AK31" s="152"/>
      <c r="AL31" s="152"/>
      <c r="AM31" s="152"/>
      <c r="AN31" s="152"/>
      <c r="AO31" s="152"/>
      <c r="AP31" s="152"/>
      <c r="AQ31" s="152"/>
      <c r="AR31" s="151"/>
      <c r="AS31" s="151"/>
      <c r="AT31" s="109"/>
      <c r="AU31" s="109"/>
    </row>
    <row r="32" spans="1:47">
      <c r="A32" s="151"/>
      <c r="B32" s="151"/>
      <c r="C32" s="151"/>
      <c r="D32" s="151"/>
      <c r="E32" s="151"/>
      <c r="F32" s="151"/>
      <c r="G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2"/>
      <c r="AG32" s="152"/>
      <c r="AH32" s="152"/>
      <c r="AI32" s="152"/>
      <c r="AJ32" s="152"/>
      <c r="AK32" s="152"/>
      <c r="AL32" s="152"/>
      <c r="AM32" s="152"/>
      <c r="AN32" s="152"/>
      <c r="AO32" s="152"/>
      <c r="AP32" s="152"/>
      <c r="AQ32" s="152"/>
      <c r="AR32" s="151"/>
      <c r="AS32" s="151"/>
      <c r="AT32" s="109"/>
      <c r="AU32" s="109"/>
    </row>
    <row r="33" spans="1:47">
      <c r="A33" s="151"/>
      <c r="B33" s="151"/>
      <c r="C33" s="151"/>
      <c r="D33" s="151"/>
      <c r="E33" s="151"/>
      <c r="F33" s="151"/>
      <c r="G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2"/>
      <c r="AG33" s="152"/>
      <c r="AH33" s="152"/>
      <c r="AI33" s="152"/>
      <c r="AJ33" s="152"/>
      <c r="AK33" s="152"/>
      <c r="AL33" s="152"/>
      <c r="AM33" s="152"/>
      <c r="AN33" s="152"/>
      <c r="AO33" s="152"/>
      <c r="AP33" s="152"/>
      <c r="AQ33" s="152"/>
      <c r="AR33" s="151"/>
      <c r="AS33" s="151"/>
      <c r="AT33" s="109"/>
      <c r="AU33" s="109"/>
    </row>
    <row r="34" spans="1:47">
      <c r="A34" s="151"/>
      <c r="B34" s="151"/>
      <c r="C34" s="151"/>
      <c r="D34" s="151"/>
      <c r="E34" s="151"/>
      <c r="F34" s="151"/>
      <c r="G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2"/>
      <c r="AG34" s="152"/>
      <c r="AH34" s="152"/>
      <c r="AI34" s="152"/>
      <c r="AJ34" s="152"/>
      <c r="AK34" s="152"/>
      <c r="AL34" s="152"/>
      <c r="AM34" s="152"/>
      <c r="AN34" s="152"/>
      <c r="AO34" s="152"/>
      <c r="AP34" s="152"/>
      <c r="AQ34" s="152"/>
      <c r="AR34" s="151"/>
      <c r="AS34" s="151"/>
      <c r="AT34" s="109"/>
      <c r="AU34" s="109"/>
    </row>
    <row r="35" spans="1:47">
      <c r="A35" s="151"/>
      <c r="B35" s="151"/>
      <c r="C35" s="151"/>
      <c r="D35" s="151"/>
      <c r="E35" s="151"/>
      <c r="F35" s="151"/>
      <c r="G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2"/>
      <c r="AG35" s="152"/>
      <c r="AH35" s="152"/>
      <c r="AI35" s="152"/>
      <c r="AJ35" s="152"/>
      <c r="AK35" s="152"/>
      <c r="AL35" s="152"/>
      <c r="AM35" s="152"/>
      <c r="AN35" s="152"/>
      <c r="AO35" s="152"/>
      <c r="AP35" s="152"/>
      <c r="AQ35" s="152"/>
      <c r="AR35" s="151"/>
      <c r="AS35" s="151"/>
      <c r="AT35" s="109"/>
      <c r="AU35" s="109"/>
    </row>
    <row r="36" spans="1:47">
      <c r="A36" s="151"/>
      <c r="B36" s="151"/>
      <c r="C36" s="151"/>
      <c r="D36" s="151"/>
      <c r="E36" s="151"/>
      <c r="F36" s="151"/>
      <c r="G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2"/>
      <c r="AG36" s="152"/>
      <c r="AH36" s="152"/>
      <c r="AI36" s="152"/>
      <c r="AJ36" s="152"/>
      <c r="AK36" s="152"/>
      <c r="AL36" s="152"/>
      <c r="AM36" s="152"/>
      <c r="AN36" s="152"/>
      <c r="AO36" s="152"/>
      <c r="AP36" s="152"/>
      <c r="AQ36" s="152"/>
      <c r="AR36" s="151"/>
      <c r="AS36" s="151"/>
      <c r="AT36" s="109"/>
      <c r="AU36" s="109"/>
    </row>
    <row r="37" spans="1:47">
      <c r="A37" s="151"/>
      <c r="B37" s="151"/>
      <c r="C37" s="151"/>
      <c r="D37" s="151"/>
      <c r="E37" s="151"/>
      <c r="F37" s="151"/>
      <c r="G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2"/>
      <c r="AG37" s="152"/>
      <c r="AH37" s="152"/>
      <c r="AI37" s="152"/>
      <c r="AJ37" s="152"/>
      <c r="AK37" s="152"/>
      <c r="AL37" s="152"/>
      <c r="AM37" s="152"/>
      <c r="AN37" s="152"/>
      <c r="AO37" s="152"/>
      <c r="AP37" s="152"/>
      <c r="AQ37" s="152"/>
      <c r="AR37" s="151"/>
      <c r="AS37" s="151"/>
      <c r="AT37" s="109"/>
      <c r="AU37" s="109"/>
    </row>
    <row r="38" spans="1:47">
      <c r="A38" s="151"/>
      <c r="B38" s="151"/>
      <c r="C38" s="151"/>
      <c r="D38" s="151"/>
      <c r="E38" s="151"/>
      <c r="F38" s="151"/>
      <c r="G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2"/>
      <c r="AG38" s="152"/>
      <c r="AH38" s="152"/>
      <c r="AI38" s="152"/>
      <c r="AJ38" s="152"/>
      <c r="AK38" s="152"/>
      <c r="AL38" s="152"/>
      <c r="AM38" s="152"/>
      <c r="AN38" s="152"/>
      <c r="AO38" s="152"/>
      <c r="AP38" s="152"/>
      <c r="AQ38" s="152"/>
      <c r="AR38" s="151"/>
      <c r="AS38" s="151"/>
      <c r="AT38" s="109"/>
      <c r="AU38" s="109"/>
    </row>
    <row r="39" spans="1:47">
      <c r="A39" s="151"/>
      <c r="B39" s="151"/>
      <c r="C39" s="151"/>
      <c r="D39" s="151"/>
      <c r="E39" s="151"/>
      <c r="F39" s="151"/>
      <c r="G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2"/>
      <c r="AG39" s="152"/>
      <c r="AH39" s="152"/>
      <c r="AI39" s="152"/>
      <c r="AJ39" s="152"/>
      <c r="AK39" s="152"/>
      <c r="AL39" s="152"/>
      <c r="AM39" s="152"/>
      <c r="AN39" s="152"/>
      <c r="AO39" s="152"/>
      <c r="AP39" s="152"/>
      <c r="AQ39" s="152"/>
      <c r="AR39" s="151"/>
      <c r="AS39" s="151"/>
      <c r="AT39" s="109"/>
      <c r="AU39" s="109"/>
    </row>
    <row r="40" spans="1:47">
      <c r="A40" s="151"/>
      <c r="B40" s="151"/>
      <c r="C40" s="151"/>
      <c r="D40" s="151"/>
      <c r="E40" s="151"/>
      <c r="F40" s="151"/>
      <c r="G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2"/>
      <c r="AG40" s="152"/>
      <c r="AH40" s="152"/>
      <c r="AI40" s="152"/>
      <c r="AJ40" s="152"/>
      <c r="AK40" s="152"/>
      <c r="AL40" s="152"/>
      <c r="AM40" s="152"/>
      <c r="AN40" s="152"/>
      <c r="AO40" s="152"/>
      <c r="AP40" s="152"/>
      <c r="AQ40" s="152"/>
      <c r="AR40" s="151"/>
      <c r="AS40" s="151"/>
      <c r="AT40" s="109"/>
      <c r="AU40" s="109"/>
    </row>
    <row r="41" spans="1:47">
      <c r="A41" s="151"/>
      <c r="B41" s="151"/>
      <c r="C41" s="151"/>
      <c r="D41" s="151"/>
      <c r="E41" s="151"/>
      <c r="F41" s="151"/>
      <c r="G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2"/>
      <c r="AG41" s="152"/>
      <c r="AH41" s="152"/>
      <c r="AI41" s="152"/>
      <c r="AJ41" s="152"/>
      <c r="AK41" s="152"/>
      <c r="AL41" s="152"/>
      <c r="AM41" s="152"/>
      <c r="AN41" s="152"/>
      <c r="AO41" s="152"/>
      <c r="AP41" s="152"/>
      <c r="AQ41" s="152"/>
      <c r="AR41" s="151"/>
      <c r="AS41" s="151"/>
      <c r="AT41" s="109"/>
      <c r="AU41" s="109"/>
    </row>
    <row r="42" spans="1:47">
      <c r="A42" s="151"/>
      <c r="B42" s="151"/>
      <c r="C42" s="151"/>
      <c r="D42" s="151"/>
      <c r="E42" s="151"/>
      <c r="F42" s="151"/>
      <c r="G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2"/>
      <c r="AG42" s="152"/>
      <c r="AH42" s="152"/>
      <c r="AI42" s="152"/>
      <c r="AJ42" s="152"/>
      <c r="AK42" s="152"/>
      <c r="AL42" s="152"/>
      <c r="AM42" s="152"/>
      <c r="AN42" s="152"/>
      <c r="AO42" s="152"/>
      <c r="AP42" s="152"/>
      <c r="AQ42" s="152"/>
      <c r="AR42" s="151"/>
      <c r="AS42" s="151"/>
      <c r="AT42" s="109"/>
      <c r="AU42" s="109"/>
    </row>
    <row r="43" spans="1:47">
      <c r="A43" s="151"/>
      <c r="B43" s="151"/>
      <c r="C43" s="151"/>
      <c r="D43" s="151"/>
      <c r="E43" s="151"/>
      <c r="F43" s="151"/>
      <c r="G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c r="AG43" s="152"/>
      <c r="AH43" s="152"/>
      <c r="AI43" s="152"/>
      <c r="AJ43" s="152"/>
      <c r="AK43" s="152"/>
      <c r="AL43" s="152"/>
      <c r="AM43" s="152"/>
      <c r="AN43" s="152"/>
      <c r="AO43" s="152"/>
      <c r="AP43" s="152"/>
      <c r="AQ43" s="152"/>
      <c r="AR43" s="151"/>
      <c r="AS43" s="151"/>
      <c r="AT43" s="109"/>
      <c r="AU43" s="109"/>
    </row>
    <row r="44" spans="1:47">
      <c r="A44" s="151"/>
      <c r="B44" s="151"/>
      <c r="C44" s="151"/>
      <c r="D44" s="151"/>
      <c r="E44" s="151"/>
      <c r="F44" s="151"/>
      <c r="G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2"/>
      <c r="AG44" s="152"/>
      <c r="AH44" s="152"/>
      <c r="AI44" s="152"/>
      <c r="AJ44" s="152"/>
      <c r="AK44" s="152"/>
      <c r="AL44" s="152"/>
      <c r="AM44" s="152"/>
      <c r="AN44" s="152"/>
      <c r="AO44" s="152"/>
      <c r="AP44" s="152"/>
      <c r="AQ44" s="152"/>
      <c r="AR44" s="151"/>
      <c r="AS44" s="151"/>
      <c r="AT44" s="109"/>
      <c r="AU44" s="109"/>
    </row>
    <row r="45" spans="1:47">
      <c r="A45" s="151"/>
      <c r="B45" s="151"/>
      <c r="C45" s="151"/>
      <c r="D45" s="151"/>
      <c r="E45" s="151"/>
      <c r="F45" s="151"/>
      <c r="G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2"/>
      <c r="AG45" s="152"/>
      <c r="AH45" s="152"/>
      <c r="AI45" s="152"/>
      <c r="AJ45" s="152"/>
      <c r="AK45" s="152"/>
      <c r="AL45" s="152"/>
      <c r="AM45" s="152"/>
      <c r="AN45" s="152"/>
      <c r="AO45" s="152"/>
      <c r="AP45" s="152"/>
      <c r="AQ45" s="152"/>
      <c r="AR45" s="151"/>
      <c r="AS45" s="151"/>
      <c r="AT45" s="109"/>
      <c r="AU45" s="109"/>
    </row>
    <row r="46" spans="1:47">
      <c r="A46" s="151"/>
      <c r="B46" s="151"/>
      <c r="C46" s="151"/>
      <c r="D46" s="151"/>
      <c r="E46" s="151"/>
      <c r="F46" s="151"/>
      <c r="G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2"/>
      <c r="AG46" s="152"/>
      <c r="AH46" s="152"/>
      <c r="AI46" s="152"/>
      <c r="AJ46" s="152"/>
      <c r="AK46" s="152"/>
      <c r="AL46" s="152"/>
      <c r="AM46" s="152"/>
      <c r="AN46" s="152"/>
      <c r="AO46" s="152"/>
      <c r="AP46" s="152"/>
      <c r="AQ46" s="152"/>
      <c r="AR46" s="151"/>
      <c r="AS46" s="151"/>
      <c r="AT46" s="109"/>
      <c r="AU46" s="109"/>
    </row>
    <row r="47" spans="1:47">
      <c r="A47" s="151"/>
      <c r="B47" s="151"/>
      <c r="C47" s="151"/>
      <c r="D47" s="151"/>
      <c r="E47" s="151"/>
      <c r="F47" s="151"/>
      <c r="G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2"/>
      <c r="AG47" s="152"/>
      <c r="AH47" s="152"/>
      <c r="AI47" s="152"/>
      <c r="AJ47" s="152"/>
      <c r="AK47" s="152"/>
      <c r="AL47" s="152"/>
      <c r="AM47" s="152"/>
      <c r="AN47" s="152"/>
      <c r="AO47" s="152"/>
      <c r="AP47" s="152"/>
      <c r="AQ47" s="152"/>
      <c r="AR47" s="151"/>
      <c r="AS47" s="151"/>
      <c r="AT47" s="109"/>
      <c r="AU47" s="109"/>
    </row>
    <row r="48" spans="1:47">
      <c r="A48" s="151"/>
      <c r="B48" s="151"/>
      <c r="C48" s="151"/>
      <c r="D48" s="151"/>
      <c r="E48" s="151"/>
      <c r="F48" s="151"/>
      <c r="G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2"/>
      <c r="AG48" s="152"/>
      <c r="AH48" s="152"/>
      <c r="AI48" s="152"/>
      <c r="AJ48" s="152"/>
      <c r="AK48" s="152"/>
      <c r="AL48" s="152"/>
      <c r="AM48" s="152"/>
      <c r="AN48" s="152"/>
      <c r="AO48" s="152"/>
      <c r="AP48" s="152"/>
      <c r="AQ48" s="152"/>
      <c r="AR48" s="151"/>
      <c r="AS48" s="151"/>
      <c r="AT48" s="109"/>
      <c r="AU48" s="109"/>
    </row>
    <row r="49" spans="1:47">
      <c r="A49" s="151"/>
      <c r="B49" s="151"/>
      <c r="C49" s="151"/>
      <c r="D49" s="151"/>
      <c r="E49" s="151"/>
      <c r="F49" s="151"/>
      <c r="G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2"/>
      <c r="AG49" s="152"/>
      <c r="AH49" s="152"/>
      <c r="AI49" s="152"/>
      <c r="AJ49" s="152"/>
      <c r="AK49" s="152"/>
      <c r="AL49" s="152"/>
      <c r="AM49" s="152"/>
      <c r="AN49" s="152"/>
      <c r="AO49" s="152"/>
      <c r="AP49" s="152"/>
      <c r="AQ49" s="152"/>
      <c r="AR49" s="151"/>
      <c r="AS49" s="151"/>
      <c r="AT49" s="109"/>
      <c r="AU49" s="109"/>
    </row>
    <row r="50" spans="1:47">
      <c r="A50" s="151"/>
      <c r="B50" s="151"/>
      <c r="C50" s="151"/>
      <c r="D50" s="151"/>
      <c r="E50" s="151"/>
      <c r="F50" s="151"/>
      <c r="G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2"/>
      <c r="AG50" s="152"/>
      <c r="AH50" s="152"/>
      <c r="AI50" s="152"/>
      <c r="AJ50" s="152"/>
      <c r="AK50" s="152"/>
      <c r="AL50" s="152"/>
      <c r="AM50" s="152"/>
      <c r="AN50" s="152"/>
      <c r="AO50" s="152"/>
      <c r="AP50" s="152"/>
      <c r="AQ50" s="152"/>
      <c r="AR50" s="151"/>
      <c r="AS50" s="151"/>
      <c r="AT50" s="109"/>
      <c r="AU50" s="109"/>
    </row>
    <row r="51" spans="1:47">
      <c r="A51" s="151"/>
      <c r="B51" s="151"/>
      <c r="C51" s="151"/>
      <c r="D51" s="151"/>
      <c r="E51" s="151"/>
      <c r="F51" s="151"/>
      <c r="G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2"/>
      <c r="AG51" s="152"/>
      <c r="AH51" s="152"/>
      <c r="AI51" s="152"/>
      <c r="AJ51" s="152"/>
      <c r="AK51" s="152"/>
      <c r="AL51" s="152"/>
      <c r="AM51" s="152"/>
      <c r="AN51" s="152"/>
      <c r="AO51" s="152"/>
      <c r="AP51" s="152"/>
      <c r="AQ51" s="152"/>
      <c r="AR51" s="151"/>
      <c r="AS51" s="151"/>
      <c r="AT51" s="109"/>
      <c r="AU51" s="109"/>
    </row>
    <row r="52" spans="1:47">
      <c r="A52" s="151"/>
      <c r="B52" s="151"/>
      <c r="C52" s="151"/>
      <c r="D52" s="151"/>
      <c r="E52" s="151"/>
      <c r="F52" s="151"/>
      <c r="G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2"/>
      <c r="AG52" s="152"/>
      <c r="AH52" s="152"/>
      <c r="AI52" s="152"/>
      <c r="AJ52" s="152"/>
      <c r="AK52" s="152"/>
      <c r="AL52" s="152"/>
      <c r="AM52" s="152"/>
      <c r="AN52" s="152"/>
      <c r="AO52" s="152"/>
      <c r="AP52" s="152"/>
      <c r="AQ52" s="152"/>
      <c r="AR52" s="151"/>
      <c r="AS52" s="151"/>
      <c r="AT52" s="109"/>
      <c r="AU52" s="109"/>
    </row>
    <row r="53" spans="1:47">
      <c r="A53" s="151"/>
      <c r="B53" s="151"/>
      <c r="C53" s="151"/>
      <c r="D53" s="151"/>
      <c r="E53" s="151"/>
      <c r="F53" s="151"/>
      <c r="G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2"/>
      <c r="AG53" s="152"/>
      <c r="AH53" s="152"/>
      <c r="AI53" s="152"/>
      <c r="AJ53" s="152"/>
      <c r="AK53" s="152"/>
      <c r="AL53" s="152"/>
      <c r="AM53" s="152"/>
      <c r="AN53" s="152"/>
      <c r="AO53" s="152"/>
      <c r="AP53" s="152"/>
      <c r="AQ53" s="152"/>
      <c r="AR53" s="151"/>
      <c r="AS53" s="151"/>
      <c r="AT53" s="109"/>
      <c r="AU53" s="109"/>
    </row>
    <row r="54" spans="1:47">
      <c r="A54" s="151"/>
      <c r="B54" s="151"/>
      <c r="C54" s="151"/>
      <c r="D54" s="151"/>
      <c r="E54" s="151"/>
      <c r="F54" s="151"/>
      <c r="G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2"/>
      <c r="AG54" s="152"/>
      <c r="AH54" s="152"/>
      <c r="AI54" s="152"/>
      <c r="AJ54" s="152"/>
      <c r="AK54" s="152"/>
      <c r="AL54" s="152"/>
      <c r="AM54" s="152"/>
      <c r="AN54" s="152"/>
      <c r="AO54" s="152"/>
      <c r="AP54" s="152"/>
      <c r="AQ54" s="152"/>
      <c r="AR54" s="151"/>
      <c r="AS54" s="151"/>
      <c r="AT54" s="109"/>
      <c r="AU54" s="109"/>
    </row>
    <row r="55" spans="1:47">
      <c r="A55" s="151"/>
      <c r="B55" s="151"/>
      <c r="C55" s="151"/>
      <c r="D55" s="151"/>
      <c r="E55" s="151"/>
      <c r="F55" s="151"/>
      <c r="G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2"/>
      <c r="AG55" s="152"/>
      <c r="AH55" s="152"/>
      <c r="AI55" s="152"/>
      <c r="AJ55" s="152"/>
      <c r="AK55" s="152"/>
      <c r="AL55" s="152"/>
      <c r="AM55" s="152"/>
      <c r="AN55" s="152"/>
      <c r="AO55" s="152"/>
      <c r="AP55" s="152"/>
      <c r="AQ55" s="152"/>
      <c r="AR55" s="151"/>
      <c r="AS55" s="151"/>
      <c r="AT55" s="109"/>
      <c r="AU55" s="109"/>
    </row>
    <row r="56" spans="1:47">
      <c r="A56" s="151"/>
      <c r="B56" s="151"/>
      <c r="C56" s="151"/>
      <c r="D56" s="151"/>
      <c r="E56" s="151"/>
      <c r="F56" s="151"/>
      <c r="G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2"/>
      <c r="AH56" s="152"/>
      <c r="AI56" s="152"/>
      <c r="AJ56" s="152"/>
      <c r="AK56" s="152"/>
      <c r="AL56" s="152"/>
      <c r="AM56" s="152"/>
      <c r="AN56" s="152"/>
      <c r="AO56" s="152"/>
      <c r="AP56" s="152"/>
      <c r="AQ56" s="152"/>
      <c r="AR56" s="151"/>
      <c r="AS56" s="151"/>
      <c r="AT56" s="109"/>
      <c r="AU56" s="109"/>
    </row>
    <row r="57" spans="1:47">
      <c r="A57" s="151"/>
      <c r="B57" s="151"/>
      <c r="C57" s="151"/>
      <c r="D57" s="151"/>
      <c r="E57" s="151"/>
      <c r="F57" s="151"/>
      <c r="G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2"/>
      <c r="AG57" s="152"/>
      <c r="AH57" s="152"/>
      <c r="AI57" s="152"/>
      <c r="AJ57" s="152"/>
      <c r="AK57" s="152"/>
      <c r="AL57" s="152"/>
      <c r="AM57" s="152"/>
      <c r="AN57" s="152"/>
      <c r="AO57" s="152"/>
      <c r="AP57" s="152"/>
      <c r="AQ57" s="152"/>
      <c r="AR57" s="151"/>
      <c r="AS57" s="151"/>
      <c r="AT57" s="109"/>
      <c r="AU57" s="109"/>
    </row>
    <row r="58" spans="1:47">
      <c r="A58" s="151"/>
      <c r="B58" s="151"/>
      <c r="C58" s="151"/>
      <c r="D58" s="151"/>
      <c r="E58" s="151"/>
      <c r="F58" s="151"/>
      <c r="G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2"/>
      <c r="AG58" s="152"/>
      <c r="AH58" s="152"/>
      <c r="AI58" s="152"/>
      <c r="AJ58" s="152"/>
      <c r="AK58" s="152"/>
      <c r="AL58" s="152"/>
      <c r="AM58" s="152"/>
      <c r="AN58" s="152"/>
      <c r="AO58" s="152"/>
      <c r="AP58" s="152"/>
      <c r="AQ58" s="152"/>
      <c r="AR58" s="151"/>
      <c r="AS58" s="151"/>
      <c r="AT58" s="109"/>
      <c r="AU58" s="109"/>
    </row>
    <row r="59" spans="1:47">
      <c r="A59" s="151"/>
      <c r="B59" s="151"/>
      <c r="C59" s="151"/>
      <c r="D59" s="151"/>
      <c r="E59" s="151"/>
      <c r="F59" s="151"/>
      <c r="G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2"/>
      <c r="AG59" s="152"/>
      <c r="AH59" s="152"/>
      <c r="AI59" s="152"/>
      <c r="AJ59" s="152"/>
      <c r="AK59" s="152"/>
      <c r="AL59" s="152"/>
      <c r="AM59" s="152"/>
      <c r="AN59" s="152"/>
      <c r="AO59" s="152"/>
      <c r="AP59" s="152"/>
      <c r="AQ59" s="152"/>
      <c r="AR59" s="151"/>
      <c r="AS59" s="151"/>
      <c r="AT59" s="109"/>
      <c r="AU59" s="109"/>
    </row>
    <row r="60" spans="1:47">
      <c r="A60" s="151"/>
      <c r="B60" s="151"/>
      <c r="C60" s="151"/>
      <c r="D60" s="151"/>
      <c r="E60" s="151"/>
      <c r="F60" s="151"/>
      <c r="G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2"/>
      <c r="AG60" s="152"/>
      <c r="AH60" s="152"/>
      <c r="AI60" s="152"/>
      <c r="AJ60" s="152"/>
      <c r="AK60" s="152"/>
      <c r="AL60" s="152"/>
      <c r="AM60" s="152"/>
      <c r="AN60" s="152"/>
      <c r="AO60" s="152"/>
      <c r="AP60" s="152"/>
      <c r="AQ60" s="152"/>
      <c r="AR60" s="151"/>
      <c r="AS60" s="151"/>
      <c r="AT60" s="109"/>
      <c r="AU60" s="109"/>
    </row>
    <row r="61" spans="1:47">
      <c r="A61" s="151"/>
      <c r="B61" s="151"/>
      <c r="C61" s="151"/>
      <c r="D61" s="151"/>
      <c r="E61" s="151"/>
      <c r="F61" s="151"/>
      <c r="G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2"/>
      <c r="AG61" s="152"/>
      <c r="AH61" s="152"/>
      <c r="AI61" s="152"/>
      <c r="AJ61" s="152"/>
      <c r="AK61" s="152"/>
      <c r="AL61" s="152"/>
      <c r="AM61" s="152"/>
      <c r="AN61" s="152"/>
      <c r="AO61" s="152"/>
      <c r="AP61" s="152"/>
      <c r="AQ61" s="152"/>
      <c r="AR61" s="151"/>
      <c r="AS61" s="151"/>
      <c r="AT61" s="109"/>
      <c r="AU61" s="109"/>
    </row>
    <row r="62" spans="1:47">
      <c r="A62" s="151"/>
      <c r="B62" s="151"/>
      <c r="C62" s="151"/>
      <c r="D62" s="151"/>
      <c r="E62" s="151"/>
      <c r="F62" s="151"/>
      <c r="G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2"/>
      <c r="AG62" s="152"/>
      <c r="AH62" s="152"/>
      <c r="AI62" s="152"/>
      <c r="AJ62" s="152"/>
      <c r="AK62" s="152"/>
      <c r="AL62" s="152"/>
      <c r="AM62" s="152"/>
      <c r="AN62" s="152"/>
      <c r="AO62" s="152"/>
      <c r="AP62" s="152"/>
      <c r="AQ62" s="152"/>
      <c r="AR62" s="151"/>
      <c r="AS62" s="151"/>
      <c r="AT62" s="109"/>
      <c r="AU62" s="109"/>
    </row>
    <row r="63" spans="1:47">
      <c r="A63" s="151"/>
      <c r="B63" s="151"/>
      <c r="C63" s="151"/>
      <c r="D63" s="151"/>
      <c r="E63" s="151"/>
      <c r="F63" s="151"/>
      <c r="G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2"/>
      <c r="AG63" s="152"/>
      <c r="AH63" s="152"/>
      <c r="AI63" s="152"/>
      <c r="AJ63" s="152"/>
      <c r="AK63" s="152"/>
      <c r="AL63" s="152"/>
      <c r="AM63" s="152"/>
      <c r="AN63" s="152"/>
      <c r="AO63" s="152"/>
      <c r="AP63" s="152"/>
      <c r="AQ63" s="152"/>
      <c r="AR63" s="151"/>
      <c r="AS63" s="151"/>
      <c r="AT63" s="109"/>
      <c r="AU63" s="109"/>
    </row>
    <row r="64" spans="1:47">
      <c r="A64" s="151"/>
      <c r="B64" s="151"/>
      <c r="C64" s="151"/>
      <c r="D64" s="151"/>
      <c r="E64" s="151"/>
      <c r="F64" s="151"/>
      <c r="G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2"/>
      <c r="AG64" s="152"/>
      <c r="AH64" s="152"/>
      <c r="AI64" s="152"/>
      <c r="AJ64" s="152"/>
      <c r="AK64" s="152"/>
      <c r="AL64" s="152"/>
      <c r="AM64" s="152"/>
      <c r="AN64" s="152"/>
      <c r="AO64" s="152"/>
      <c r="AP64" s="152"/>
      <c r="AQ64" s="152"/>
      <c r="AR64" s="151"/>
      <c r="AS64" s="151"/>
      <c r="AT64" s="109"/>
      <c r="AU64" s="109"/>
    </row>
    <row r="65" spans="1:47">
      <c r="A65" s="151"/>
      <c r="B65" s="151"/>
      <c r="C65" s="151"/>
      <c r="D65" s="151"/>
      <c r="E65" s="151"/>
      <c r="F65" s="151"/>
      <c r="G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2"/>
      <c r="AG65" s="152"/>
      <c r="AH65" s="152"/>
      <c r="AI65" s="152"/>
      <c r="AJ65" s="152"/>
      <c r="AK65" s="152"/>
      <c r="AL65" s="152"/>
      <c r="AM65" s="152"/>
      <c r="AN65" s="152"/>
      <c r="AO65" s="152"/>
      <c r="AP65" s="152"/>
      <c r="AQ65" s="152"/>
      <c r="AR65" s="151"/>
      <c r="AS65" s="151"/>
      <c r="AT65" s="109"/>
      <c r="AU65" s="109"/>
    </row>
    <row r="66" spans="1:47">
      <c r="A66" s="151"/>
      <c r="B66" s="151"/>
      <c r="C66" s="151"/>
      <c r="D66" s="151"/>
      <c r="E66" s="151"/>
      <c r="F66" s="151"/>
      <c r="G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2"/>
      <c r="AG66" s="152"/>
      <c r="AH66" s="152"/>
      <c r="AI66" s="152"/>
      <c r="AJ66" s="152"/>
      <c r="AK66" s="152"/>
      <c r="AL66" s="152"/>
      <c r="AM66" s="152"/>
      <c r="AN66" s="152"/>
      <c r="AO66" s="152"/>
      <c r="AP66" s="152"/>
      <c r="AQ66" s="152"/>
      <c r="AR66" s="151"/>
      <c r="AS66" s="151"/>
      <c r="AT66" s="109"/>
      <c r="AU66" s="109"/>
    </row>
    <row r="67" spans="1:47">
      <c r="A67" s="151"/>
      <c r="B67" s="151"/>
      <c r="C67" s="151"/>
      <c r="D67" s="151"/>
      <c r="E67" s="151"/>
      <c r="F67" s="151"/>
      <c r="G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2"/>
      <c r="AG67" s="152"/>
      <c r="AH67" s="152"/>
      <c r="AI67" s="152"/>
      <c r="AJ67" s="152"/>
      <c r="AK67" s="152"/>
      <c r="AL67" s="152"/>
      <c r="AM67" s="152"/>
      <c r="AN67" s="152"/>
      <c r="AO67" s="152"/>
      <c r="AP67" s="152"/>
      <c r="AQ67" s="152"/>
      <c r="AR67" s="151"/>
      <c r="AS67" s="151"/>
      <c r="AT67" s="109"/>
      <c r="AU67" s="109"/>
    </row>
    <row r="68" spans="1:47">
      <c r="A68" s="151"/>
      <c r="B68" s="151"/>
      <c r="C68" s="151"/>
      <c r="D68" s="151"/>
      <c r="E68" s="151"/>
      <c r="F68" s="151"/>
      <c r="G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2"/>
      <c r="AG68" s="152"/>
      <c r="AH68" s="152"/>
      <c r="AI68" s="152"/>
      <c r="AJ68" s="152"/>
      <c r="AK68" s="152"/>
      <c r="AL68" s="152"/>
      <c r="AM68" s="152"/>
      <c r="AN68" s="152"/>
      <c r="AO68" s="152"/>
      <c r="AP68" s="152"/>
      <c r="AQ68" s="152"/>
      <c r="AR68" s="151"/>
      <c r="AS68" s="151"/>
      <c r="AT68" s="109"/>
      <c r="AU68" s="109"/>
    </row>
    <row r="69" spans="1:47">
      <c r="A69" s="151"/>
      <c r="B69" s="151"/>
      <c r="C69" s="151"/>
      <c r="D69" s="151"/>
      <c r="E69" s="151"/>
      <c r="F69" s="151"/>
      <c r="G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2"/>
      <c r="AG69" s="152"/>
      <c r="AH69" s="152"/>
      <c r="AI69" s="152"/>
      <c r="AJ69" s="152"/>
      <c r="AK69" s="152"/>
      <c r="AL69" s="152"/>
      <c r="AM69" s="152"/>
      <c r="AN69" s="152"/>
      <c r="AO69" s="152"/>
      <c r="AP69" s="152"/>
      <c r="AQ69" s="152"/>
      <c r="AR69" s="151"/>
      <c r="AS69" s="151"/>
      <c r="AT69" s="109"/>
      <c r="AU69" s="109"/>
    </row>
    <row r="70" spans="1:47">
      <c r="A70" s="151"/>
      <c r="B70" s="151"/>
      <c r="C70" s="151"/>
      <c r="D70" s="151"/>
      <c r="E70" s="151"/>
      <c r="F70" s="151"/>
      <c r="G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2"/>
      <c r="AG70" s="152"/>
      <c r="AH70" s="152"/>
      <c r="AI70" s="152"/>
      <c r="AJ70" s="152"/>
      <c r="AK70" s="152"/>
      <c r="AL70" s="152"/>
      <c r="AM70" s="152"/>
      <c r="AN70" s="152"/>
      <c r="AO70" s="152"/>
      <c r="AP70" s="152"/>
      <c r="AQ70" s="152"/>
      <c r="AR70" s="151"/>
      <c r="AS70" s="151"/>
      <c r="AT70" s="109"/>
      <c r="AU70" s="109"/>
    </row>
    <row r="71" spans="1:47">
      <c r="A71" s="151"/>
      <c r="B71" s="151"/>
      <c r="C71" s="151"/>
      <c r="D71" s="151"/>
      <c r="E71" s="151"/>
      <c r="F71" s="151"/>
      <c r="G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2"/>
      <c r="AG71" s="152"/>
      <c r="AH71" s="152"/>
      <c r="AI71" s="152"/>
      <c r="AJ71" s="152"/>
      <c r="AK71" s="152"/>
      <c r="AL71" s="152"/>
      <c r="AM71" s="152"/>
      <c r="AN71" s="152"/>
      <c r="AO71" s="152"/>
      <c r="AP71" s="152"/>
      <c r="AQ71" s="152"/>
      <c r="AR71" s="151"/>
      <c r="AS71" s="151"/>
      <c r="AT71" s="109"/>
      <c r="AU71" s="109"/>
    </row>
    <row r="72" spans="1:47">
      <c r="A72" s="151"/>
      <c r="B72" s="151"/>
      <c r="C72" s="151"/>
      <c r="D72" s="151"/>
      <c r="E72" s="151"/>
      <c r="F72" s="151"/>
      <c r="G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2"/>
      <c r="AG72" s="152"/>
      <c r="AH72" s="152"/>
      <c r="AI72" s="152"/>
      <c r="AJ72" s="152"/>
      <c r="AK72" s="152"/>
      <c r="AL72" s="152"/>
      <c r="AM72" s="152"/>
      <c r="AN72" s="152"/>
      <c r="AO72" s="152"/>
      <c r="AP72" s="152"/>
      <c r="AQ72" s="152"/>
      <c r="AR72" s="151"/>
      <c r="AS72" s="151"/>
      <c r="AT72" s="109"/>
      <c r="AU72" s="109"/>
    </row>
    <row r="73" spans="1:47">
      <c r="A73" s="151"/>
      <c r="B73" s="151"/>
      <c r="C73" s="151"/>
      <c r="D73" s="151"/>
      <c r="E73" s="151"/>
      <c r="F73" s="151"/>
      <c r="G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2"/>
      <c r="AG73" s="152"/>
      <c r="AH73" s="152"/>
      <c r="AI73" s="152"/>
      <c r="AJ73" s="152"/>
      <c r="AK73" s="152"/>
      <c r="AL73" s="152"/>
      <c r="AM73" s="152"/>
      <c r="AN73" s="152"/>
      <c r="AO73" s="152"/>
      <c r="AP73" s="152"/>
      <c r="AQ73" s="152"/>
      <c r="AR73" s="151"/>
      <c r="AS73" s="151"/>
      <c r="AT73" s="109"/>
      <c r="AU73" s="109"/>
    </row>
    <row r="74" spans="1:47">
      <c r="A74" s="151"/>
      <c r="B74" s="151"/>
      <c r="C74" s="151"/>
      <c r="D74" s="151"/>
      <c r="E74" s="151"/>
      <c r="F74" s="151"/>
      <c r="G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2"/>
      <c r="AG74" s="152"/>
      <c r="AH74" s="152"/>
      <c r="AI74" s="152"/>
      <c r="AJ74" s="152"/>
      <c r="AK74" s="152"/>
      <c r="AL74" s="152"/>
      <c r="AM74" s="152"/>
      <c r="AN74" s="152"/>
      <c r="AO74" s="152"/>
      <c r="AP74" s="152"/>
      <c r="AQ74" s="152"/>
      <c r="AR74" s="151"/>
      <c r="AS74" s="151"/>
      <c r="AT74" s="109"/>
      <c r="AU74" s="109"/>
    </row>
    <row r="75" spans="1:47">
      <c r="A75" s="151"/>
      <c r="B75" s="151"/>
      <c r="C75" s="151"/>
      <c r="D75" s="151"/>
      <c r="E75" s="151"/>
      <c r="F75" s="151"/>
      <c r="G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2"/>
      <c r="AG75" s="152"/>
      <c r="AH75" s="152"/>
      <c r="AI75" s="152"/>
      <c r="AJ75" s="152"/>
      <c r="AK75" s="152"/>
      <c r="AL75" s="152"/>
      <c r="AM75" s="152"/>
      <c r="AN75" s="152"/>
      <c r="AO75" s="152"/>
      <c r="AP75" s="152"/>
      <c r="AQ75" s="152"/>
      <c r="AR75" s="151"/>
      <c r="AS75" s="151"/>
      <c r="AT75" s="109"/>
      <c r="AU75" s="109"/>
    </row>
    <row r="76" spans="1:47">
      <c r="A76" s="151"/>
      <c r="B76" s="151"/>
      <c r="C76" s="151"/>
      <c r="D76" s="151"/>
      <c r="E76" s="151"/>
      <c r="F76" s="151"/>
      <c r="G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2"/>
      <c r="AG76" s="152"/>
      <c r="AH76" s="152"/>
      <c r="AI76" s="152"/>
      <c r="AJ76" s="152"/>
      <c r="AK76" s="152"/>
      <c r="AL76" s="152"/>
      <c r="AM76" s="152"/>
      <c r="AN76" s="152"/>
      <c r="AO76" s="152"/>
      <c r="AP76" s="152"/>
      <c r="AQ76" s="152"/>
      <c r="AR76" s="151"/>
      <c r="AS76" s="151"/>
      <c r="AT76" s="109"/>
      <c r="AU76" s="109"/>
    </row>
    <row r="77" spans="1:47">
      <c r="A77" s="151"/>
      <c r="B77" s="151"/>
      <c r="C77" s="151"/>
      <c r="D77" s="151"/>
      <c r="E77" s="151"/>
      <c r="F77" s="151"/>
      <c r="G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2"/>
      <c r="AG77" s="152"/>
      <c r="AH77" s="152"/>
      <c r="AI77" s="152"/>
      <c r="AJ77" s="152"/>
      <c r="AK77" s="152"/>
      <c r="AL77" s="152"/>
      <c r="AM77" s="152"/>
      <c r="AN77" s="152"/>
      <c r="AO77" s="152"/>
      <c r="AP77" s="152"/>
      <c r="AQ77" s="152"/>
      <c r="AR77" s="151"/>
      <c r="AS77" s="151"/>
      <c r="AT77" s="109"/>
      <c r="AU77" s="109"/>
    </row>
    <row r="78" spans="1:47">
      <c r="A78" s="151"/>
      <c r="B78" s="151"/>
      <c r="C78" s="151"/>
      <c r="D78" s="151"/>
      <c r="E78" s="151"/>
      <c r="F78" s="151"/>
      <c r="G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2"/>
      <c r="AG78" s="152"/>
      <c r="AH78" s="152"/>
      <c r="AI78" s="152"/>
      <c r="AJ78" s="152"/>
      <c r="AK78" s="152"/>
      <c r="AL78" s="152"/>
      <c r="AM78" s="152"/>
      <c r="AN78" s="152"/>
      <c r="AO78" s="152"/>
      <c r="AP78" s="152"/>
      <c r="AQ78" s="152"/>
      <c r="AR78" s="151"/>
      <c r="AS78" s="151"/>
      <c r="AT78" s="109"/>
      <c r="AU78" s="109"/>
    </row>
    <row r="79" spans="1:47">
      <c r="A79" s="151"/>
      <c r="B79" s="151"/>
      <c r="C79" s="151"/>
      <c r="D79" s="151"/>
      <c r="E79" s="151"/>
      <c r="F79" s="151"/>
      <c r="G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2"/>
      <c r="AG79" s="152"/>
      <c r="AH79" s="152"/>
      <c r="AI79" s="152"/>
      <c r="AJ79" s="152"/>
      <c r="AK79" s="152"/>
      <c r="AL79" s="152"/>
      <c r="AM79" s="152"/>
      <c r="AN79" s="152"/>
      <c r="AO79" s="152"/>
      <c r="AP79" s="152"/>
      <c r="AQ79" s="152"/>
      <c r="AR79" s="151"/>
      <c r="AS79" s="151"/>
      <c r="AT79" s="109"/>
      <c r="AU79" s="109"/>
    </row>
    <row r="80" spans="1:47">
      <c r="A80" s="151"/>
      <c r="B80" s="151"/>
      <c r="C80" s="151"/>
      <c r="D80" s="151"/>
      <c r="E80" s="151"/>
      <c r="F80" s="151"/>
      <c r="G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2"/>
      <c r="AG80" s="152"/>
      <c r="AH80" s="152"/>
      <c r="AI80" s="152"/>
      <c r="AJ80" s="152"/>
      <c r="AK80" s="152"/>
      <c r="AL80" s="152"/>
      <c r="AM80" s="152"/>
      <c r="AN80" s="152"/>
      <c r="AO80" s="152"/>
      <c r="AP80" s="152"/>
      <c r="AQ80" s="152"/>
      <c r="AR80" s="151"/>
      <c r="AS80" s="151"/>
      <c r="AT80" s="109"/>
      <c r="AU80" s="109"/>
    </row>
    <row r="81" spans="1:47">
      <c r="A81" s="151"/>
      <c r="B81" s="151"/>
      <c r="C81" s="151"/>
      <c r="D81" s="151"/>
      <c r="E81" s="151"/>
      <c r="F81" s="151"/>
      <c r="G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2"/>
      <c r="AG81" s="152"/>
      <c r="AH81" s="152"/>
      <c r="AI81" s="152"/>
      <c r="AJ81" s="152"/>
      <c r="AK81" s="152"/>
      <c r="AL81" s="152"/>
      <c r="AM81" s="152"/>
      <c r="AN81" s="152"/>
      <c r="AO81" s="152"/>
      <c r="AP81" s="152"/>
      <c r="AQ81" s="152"/>
      <c r="AR81" s="151"/>
      <c r="AS81" s="151"/>
      <c r="AT81" s="109"/>
      <c r="AU81" s="109"/>
    </row>
    <row r="82" spans="1:47">
      <c r="A82" s="151"/>
      <c r="B82" s="151"/>
      <c r="C82" s="151"/>
      <c r="D82" s="151"/>
      <c r="E82" s="151"/>
      <c r="F82" s="151"/>
      <c r="G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2"/>
      <c r="AG82" s="152"/>
      <c r="AH82" s="152"/>
      <c r="AI82" s="152"/>
      <c r="AJ82" s="152"/>
      <c r="AK82" s="152"/>
      <c r="AL82" s="152"/>
      <c r="AM82" s="152"/>
      <c r="AN82" s="152"/>
      <c r="AO82" s="152"/>
      <c r="AP82" s="152"/>
      <c r="AQ82" s="152"/>
      <c r="AR82" s="151"/>
      <c r="AS82" s="151"/>
      <c r="AT82" s="109"/>
      <c r="AU82" s="109"/>
    </row>
    <row r="83" spans="1:47">
      <c r="A83" s="151"/>
      <c r="B83" s="151"/>
      <c r="C83" s="151"/>
      <c r="D83" s="151"/>
      <c r="E83" s="151"/>
      <c r="F83" s="151"/>
      <c r="G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2"/>
      <c r="AG83" s="152"/>
      <c r="AH83" s="152"/>
      <c r="AI83" s="152"/>
      <c r="AJ83" s="152"/>
      <c r="AK83" s="152"/>
      <c r="AL83" s="152"/>
      <c r="AM83" s="152"/>
      <c r="AN83" s="152"/>
      <c r="AO83" s="152"/>
      <c r="AP83" s="152"/>
      <c r="AQ83" s="152"/>
      <c r="AR83" s="151"/>
      <c r="AS83" s="151"/>
      <c r="AT83" s="109"/>
      <c r="AU83" s="109"/>
    </row>
    <row r="84" spans="1:47">
      <c r="A84" s="151"/>
      <c r="B84" s="151"/>
      <c r="C84" s="151"/>
      <c r="D84" s="151"/>
      <c r="E84" s="151"/>
      <c r="F84" s="151"/>
      <c r="G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2"/>
      <c r="AG84" s="152"/>
      <c r="AH84" s="152"/>
      <c r="AI84" s="152"/>
      <c r="AJ84" s="152"/>
      <c r="AK84" s="152"/>
      <c r="AL84" s="152"/>
      <c r="AM84" s="152"/>
      <c r="AN84" s="152"/>
      <c r="AO84" s="152"/>
      <c r="AP84" s="152"/>
      <c r="AQ84" s="152"/>
      <c r="AR84" s="151"/>
      <c r="AS84" s="151"/>
      <c r="AT84" s="109"/>
      <c r="AU84" s="109"/>
    </row>
    <row r="85" spans="1:47">
      <c r="A85" s="151"/>
      <c r="B85" s="151"/>
      <c r="C85" s="151"/>
      <c r="D85" s="151"/>
      <c r="E85" s="151"/>
      <c r="F85" s="151"/>
      <c r="G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2"/>
      <c r="AG85" s="152"/>
      <c r="AH85" s="152"/>
      <c r="AI85" s="152"/>
      <c r="AJ85" s="152"/>
      <c r="AK85" s="152"/>
      <c r="AL85" s="152"/>
      <c r="AM85" s="152"/>
      <c r="AN85" s="152"/>
      <c r="AO85" s="152"/>
      <c r="AP85" s="152"/>
      <c r="AQ85" s="152"/>
      <c r="AR85" s="151"/>
      <c r="AS85" s="151"/>
      <c r="AT85" s="109"/>
      <c r="AU85" s="109"/>
    </row>
    <row r="86" spans="1:47">
      <c r="A86" s="151"/>
      <c r="B86" s="151"/>
      <c r="C86" s="151"/>
      <c r="D86" s="151"/>
      <c r="E86" s="151"/>
      <c r="F86" s="151"/>
      <c r="G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2"/>
      <c r="AG86" s="152"/>
      <c r="AH86" s="152"/>
      <c r="AI86" s="152"/>
      <c r="AJ86" s="152"/>
      <c r="AK86" s="152"/>
      <c r="AL86" s="152"/>
      <c r="AM86" s="152"/>
      <c r="AN86" s="152"/>
      <c r="AO86" s="152"/>
      <c r="AP86" s="152"/>
      <c r="AQ86" s="152"/>
      <c r="AR86" s="151"/>
      <c r="AS86" s="151"/>
      <c r="AT86" s="109"/>
      <c r="AU86" s="109"/>
    </row>
    <row r="87" spans="1:47">
      <c r="A87" s="151"/>
      <c r="B87" s="151"/>
      <c r="C87" s="151"/>
      <c r="D87" s="151"/>
      <c r="E87" s="151"/>
      <c r="F87" s="151"/>
      <c r="G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2"/>
      <c r="AG87" s="152"/>
      <c r="AH87" s="152"/>
      <c r="AI87" s="152"/>
      <c r="AJ87" s="152"/>
      <c r="AK87" s="152"/>
      <c r="AL87" s="152"/>
      <c r="AM87" s="152"/>
      <c r="AN87" s="152"/>
      <c r="AO87" s="152"/>
      <c r="AP87" s="152"/>
      <c r="AQ87" s="152"/>
      <c r="AR87" s="151"/>
      <c r="AS87" s="151"/>
      <c r="AT87" s="109"/>
      <c r="AU87" s="109"/>
    </row>
    <row r="88" spans="1:47">
      <c r="A88" s="151"/>
      <c r="B88" s="151"/>
      <c r="C88" s="151"/>
      <c r="D88" s="151"/>
      <c r="E88" s="151"/>
      <c r="F88" s="151"/>
      <c r="G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2"/>
      <c r="AG88" s="152"/>
      <c r="AH88" s="152"/>
      <c r="AI88" s="152"/>
      <c r="AJ88" s="152"/>
      <c r="AK88" s="152"/>
      <c r="AL88" s="152"/>
      <c r="AM88" s="152"/>
      <c r="AN88" s="152"/>
      <c r="AO88" s="152"/>
      <c r="AP88" s="152"/>
      <c r="AQ88" s="152"/>
      <c r="AR88" s="151"/>
      <c r="AS88" s="151"/>
      <c r="AT88" s="109"/>
      <c r="AU88" s="109"/>
    </row>
    <row r="89" spans="1:47">
      <c r="A89" s="151"/>
      <c r="B89" s="151"/>
      <c r="C89" s="151"/>
      <c r="D89" s="151"/>
      <c r="E89" s="151"/>
      <c r="F89" s="151"/>
      <c r="G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2"/>
      <c r="AG89" s="152"/>
      <c r="AH89" s="152"/>
      <c r="AI89" s="152"/>
      <c r="AJ89" s="152"/>
      <c r="AK89" s="152"/>
      <c r="AL89" s="152"/>
      <c r="AM89" s="152"/>
      <c r="AN89" s="152"/>
      <c r="AO89" s="152"/>
      <c r="AP89" s="152"/>
      <c r="AQ89" s="152"/>
      <c r="AR89" s="151"/>
      <c r="AS89" s="151"/>
      <c r="AT89" s="109"/>
      <c r="AU89" s="109"/>
    </row>
    <row r="90" spans="1:47">
      <c r="A90" s="151"/>
      <c r="B90" s="151"/>
      <c r="C90" s="151"/>
      <c r="D90" s="151"/>
      <c r="E90" s="151"/>
      <c r="F90" s="151"/>
      <c r="G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2"/>
      <c r="AG90" s="152"/>
      <c r="AH90" s="152"/>
      <c r="AI90" s="152"/>
      <c r="AJ90" s="152"/>
      <c r="AK90" s="152"/>
      <c r="AL90" s="152"/>
      <c r="AM90" s="152"/>
      <c r="AN90" s="152"/>
      <c r="AO90" s="152"/>
      <c r="AP90" s="152"/>
      <c r="AQ90" s="152"/>
      <c r="AR90" s="151"/>
      <c r="AS90" s="151"/>
      <c r="AT90" s="109"/>
      <c r="AU90" s="109"/>
    </row>
    <row r="91" spans="1:47">
      <c r="A91" s="151"/>
      <c r="B91" s="151"/>
      <c r="C91" s="151"/>
      <c r="D91" s="151"/>
      <c r="E91" s="151"/>
      <c r="F91" s="151"/>
      <c r="G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2"/>
      <c r="AG91" s="152"/>
      <c r="AH91" s="152"/>
      <c r="AI91" s="152"/>
      <c r="AJ91" s="152"/>
      <c r="AK91" s="152"/>
      <c r="AL91" s="152"/>
      <c r="AM91" s="152"/>
      <c r="AN91" s="152"/>
      <c r="AO91" s="152"/>
      <c r="AP91" s="152"/>
      <c r="AQ91" s="152"/>
      <c r="AR91" s="151"/>
      <c r="AS91" s="151"/>
      <c r="AT91" s="109"/>
      <c r="AU91" s="109"/>
    </row>
    <row r="92" spans="1:47">
      <c r="A92" s="151"/>
      <c r="B92" s="151"/>
      <c r="C92" s="151"/>
      <c r="D92" s="151"/>
      <c r="E92" s="151"/>
      <c r="F92" s="151"/>
      <c r="G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2"/>
      <c r="AG92" s="152"/>
      <c r="AH92" s="152"/>
      <c r="AI92" s="152"/>
      <c r="AJ92" s="152"/>
      <c r="AK92" s="152"/>
      <c r="AL92" s="152"/>
      <c r="AM92" s="152"/>
      <c r="AN92" s="152"/>
      <c r="AO92" s="152"/>
      <c r="AP92" s="152"/>
      <c r="AQ92" s="152"/>
      <c r="AR92" s="151"/>
      <c r="AS92" s="151"/>
      <c r="AT92" s="109"/>
      <c r="AU92" s="109"/>
    </row>
    <row r="93" spans="1:47">
      <c r="A93" s="151"/>
      <c r="B93" s="151"/>
      <c r="C93" s="151"/>
      <c r="D93" s="151"/>
      <c r="E93" s="151"/>
      <c r="F93" s="151"/>
      <c r="G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2"/>
      <c r="AG93" s="152"/>
      <c r="AH93" s="152"/>
      <c r="AI93" s="152"/>
      <c r="AJ93" s="152"/>
      <c r="AK93" s="152"/>
      <c r="AL93" s="152"/>
      <c r="AM93" s="152"/>
      <c r="AN93" s="152"/>
      <c r="AO93" s="152"/>
      <c r="AP93" s="152"/>
      <c r="AQ93" s="152"/>
      <c r="AR93" s="151"/>
      <c r="AS93" s="151"/>
      <c r="AT93" s="109"/>
      <c r="AU93" s="109"/>
    </row>
    <row r="94" spans="1:47">
      <c r="A94" s="151"/>
      <c r="B94" s="151"/>
      <c r="C94" s="151"/>
      <c r="D94" s="151"/>
      <c r="E94" s="151"/>
      <c r="F94" s="151"/>
      <c r="G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2"/>
      <c r="AG94" s="152"/>
      <c r="AH94" s="152"/>
      <c r="AI94" s="152"/>
      <c r="AJ94" s="152"/>
      <c r="AK94" s="152"/>
      <c r="AL94" s="152"/>
      <c r="AM94" s="152"/>
      <c r="AN94" s="152"/>
      <c r="AO94" s="152"/>
      <c r="AP94" s="152"/>
      <c r="AQ94" s="152"/>
      <c r="AR94" s="151"/>
      <c r="AS94" s="151"/>
      <c r="AT94" s="109"/>
      <c r="AU94" s="109"/>
    </row>
    <row r="95" spans="1:47">
      <c r="A95" s="151"/>
      <c r="B95" s="151"/>
      <c r="C95" s="151"/>
      <c r="D95" s="151"/>
      <c r="E95" s="151"/>
      <c r="F95" s="151"/>
      <c r="G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2"/>
      <c r="AG95" s="152"/>
      <c r="AH95" s="152"/>
      <c r="AI95" s="152"/>
      <c r="AJ95" s="152"/>
      <c r="AK95" s="152"/>
      <c r="AL95" s="152"/>
      <c r="AM95" s="152"/>
      <c r="AN95" s="152"/>
      <c r="AO95" s="152"/>
      <c r="AP95" s="152"/>
      <c r="AQ95" s="152"/>
      <c r="AR95" s="151"/>
      <c r="AS95" s="151"/>
      <c r="AT95" s="109"/>
      <c r="AU95" s="109"/>
    </row>
    <row r="96" spans="1:47">
      <c r="A96" s="151"/>
      <c r="B96" s="151"/>
      <c r="C96" s="151"/>
      <c r="D96" s="151"/>
      <c r="E96" s="151"/>
      <c r="F96" s="151"/>
      <c r="G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2"/>
      <c r="AG96" s="152"/>
      <c r="AH96" s="152"/>
      <c r="AI96" s="152"/>
      <c r="AJ96" s="152"/>
      <c r="AK96" s="152"/>
      <c r="AL96" s="152"/>
      <c r="AM96" s="152"/>
      <c r="AN96" s="152"/>
      <c r="AO96" s="152"/>
      <c r="AP96" s="152"/>
      <c r="AQ96" s="152"/>
      <c r="AR96" s="151"/>
      <c r="AS96" s="151"/>
      <c r="AT96" s="109"/>
      <c r="AU96" s="109"/>
    </row>
    <row r="97" spans="1:47">
      <c r="A97" s="151"/>
      <c r="B97" s="151"/>
      <c r="C97" s="151"/>
      <c r="D97" s="151"/>
      <c r="E97" s="151"/>
      <c r="F97" s="151"/>
      <c r="G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2"/>
      <c r="AG97" s="152"/>
      <c r="AH97" s="152"/>
      <c r="AI97" s="152"/>
      <c r="AJ97" s="152"/>
      <c r="AK97" s="152"/>
      <c r="AL97" s="152"/>
      <c r="AM97" s="152"/>
      <c r="AN97" s="152"/>
      <c r="AO97" s="152"/>
      <c r="AP97" s="152"/>
      <c r="AQ97" s="152"/>
      <c r="AR97" s="151"/>
      <c r="AS97" s="151"/>
      <c r="AT97" s="109"/>
      <c r="AU97" s="109"/>
    </row>
    <row r="98" spans="1:47">
      <c r="A98" s="151"/>
      <c r="B98" s="151"/>
      <c r="C98" s="151"/>
      <c r="D98" s="151"/>
      <c r="E98" s="151"/>
      <c r="F98" s="151"/>
      <c r="G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2"/>
      <c r="AG98" s="152"/>
      <c r="AH98" s="152"/>
      <c r="AI98" s="152"/>
      <c r="AJ98" s="152"/>
      <c r="AK98" s="152"/>
      <c r="AL98" s="152"/>
      <c r="AM98" s="152"/>
      <c r="AN98" s="152"/>
      <c r="AO98" s="152"/>
      <c r="AP98" s="152"/>
      <c r="AQ98" s="152"/>
      <c r="AR98" s="151"/>
      <c r="AS98" s="151"/>
      <c r="AT98" s="109"/>
      <c r="AU98" s="109"/>
    </row>
    <row r="99" spans="1:47">
      <c r="A99" s="151"/>
      <c r="B99" s="151"/>
      <c r="C99" s="151"/>
      <c r="D99" s="151"/>
      <c r="E99" s="151"/>
      <c r="F99" s="151"/>
      <c r="G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2"/>
      <c r="AG99" s="152"/>
      <c r="AH99" s="152"/>
      <c r="AI99" s="152"/>
      <c r="AJ99" s="152"/>
      <c r="AK99" s="152"/>
      <c r="AL99" s="152"/>
      <c r="AM99" s="152"/>
      <c r="AN99" s="152"/>
      <c r="AO99" s="152"/>
      <c r="AP99" s="152"/>
      <c r="AQ99" s="152"/>
      <c r="AR99" s="151"/>
      <c r="AS99" s="151"/>
      <c r="AT99" s="109"/>
      <c r="AU99" s="109"/>
    </row>
  </sheetData>
  <mergeCells count="46">
    <mergeCell ref="F1:F3"/>
    <mergeCell ref="A1:A3"/>
    <mergeCell ref="B1:B3"/>
    <mergeCell ref="C1:C3"/>
    <mergeCell ref="D1:D3"/>
    <mergeCell ref="E1:E3"/>
    <mergeCell ref="R1:R3"/>
    <mergeCell ref="G1:G3"/>
    <mergeCell ref="H1:H3"/>
    <mergeCell ref="I1:I3"/>
    <mergeCell ref="J1:J3"/>
    <mergeCell ref="K1:K3"/>
    <mergeCell ref="L1:L3"/>
    <mergeCell ref="M1:M3"/>
    <mergeCell ref="N1:N3"/>
    <mergeCell ref="O1:O3"/>
    <mergeCell ref="P1:P3"/>
    <mergeCell ref="Q1:Q3"/>
    <mergeCell ref="AD1:AD2"/>
    <mergeCell ref="S1:S3"/>
    <mergeCell ref="T1:T3"/>
    <mergeCell ref="U1:U3"/>
    <mergeCell ref="V1:V2"/>
    <mergeCell ref="W1:W2"/>
    <mergeCell ref="X1:X2"/>
    <mergeCell ref="Y1:Y2"/>
    <mergeCell ref="Z1:Z3"/>
    <mergeCell ref="AA1:AA3"/>
    <mergeCell ref="AB1:AB3"/>
    <mergeCell ref="AC1:AC3"/>
    <mergeCell ref="AR2:AR3"/>
    <mergeCell ref="AE1:AE3"/>
    <mergeCell ref="AF1:AR1"/>
    <mergeCell ref="AS1:AS3"/>
    <mergeCell ref="AF2:AF3"/>
    <mergeCell ref="AG2:AG3"/>
    <mergeCell ref="AH2:AH3"/>
    <mergeCell ref="AI2:AI3"/>
    <mergeCell ref="AJ2:AJ3"/>
    <mergeCell ref="AK2:AK3"/>
    <mergeCell ref="AL2:AL3"/>
    <mergeCell ref="AM2:AM3"/>
    <mergeCell ref="AN2:AN3"/>
    <mergeCell ref="AO2:AO3"/>
    <mergeCell ref="AP2:AP3"/>
    <mergeCell ref="AQ2:AQ3"/>
  </mergeCells>
  <printOptions horizontalCentered="1"/>
  <pageMargins left="0.31496062992125984" right="0.31496062992125984" top="0.35433070866141736" bottom="0.35433070866141736" header="0.11811023622047245" footer="0.11811023622047245"/>
  <pageSetup paperSize="9" scale="65" fitToWidth="2" fitToHeight="2" orientation="landscape" r:id="rId1"/>
  <legacyDrawing r:id="rId2"/>
</worksheet>
</file>

<file path=xl/worksheets/sheet2.xml><?xml version="1.0" encoding="utf-8"?>
<worksheet xmlns="http://schemas.openxmlformats.org/spreadsheetml/2006/main" xmlns:r="http://schemas.openxmlformats.org/officeDocument/2006/relationships">
  <sheetPr>
    <tabColor theme="9" tint="-0.249977111117893"/>
  </sheetPr>
  <dimension ref="A1:BK58"/>
  <sheetViews>
    <sheetView topLeftCell="H2" zoomScale="90" zoomScaleNormal="90" workbookViewId="0">
      <pane ySplit="465" topLeftCell="A32" activePane="bottomLeft"/>
      <selection activeCell="L2" sqref="L2"/>
      <selection pane="bottomLeft" activeCell="AL33" sqref="AL33"/>
    </sheetView>
  </sheetViews>
  <sheetFormatPr baseColWidth="10" defaultColWidth="11.42578125" defaultRowHeight="11.25"/>
  <cols>
    <col min="1" max="1" width="11" style="91" customWidth="1"/>
    <col min="2" max="2" width="5.28515625" style="92" customWidth="1"/>
    <col min="3" max="3" width="5.28515625" style="91" customWidth="1"/>
    <col min="4" max="4" width="20.42578125" style="91" customWidth="1"/>
    <col min="5" max="5" width="6.140625" style="91" customWidth="1"/>
    <col min="6" max="6" width="34.7109375" style="91" bestFit="1" customWidth="1"/>
    <col min="7" max="7" width="7.28515625" style="91" customWidth="1"/>
    <col min="8" max="8" width="22.5703125" style="227" customWidth="1"/>
    <col min="9" max="9" width="8.42578125" style="91" customWidth="1"/>
    <col min="10" max="10" width="13.5703125" style="91" customWidth="1"/>
    <col min="11" max="11" width="9.28515625" style="91" customWidth="1"/>
    <col min="12" max="12" width="22.85546875" style="91" customWidth="1"/>
    <col min="13" max="13" width="11.7109375" style="91" customWidth="1"/>
    <col min="14" max="14" width="38.7109375" style="91" customWidth="1"/>
    <col min="15" max="15" width="10.28515625" style="91" hidden="1" customWidth="1"/>
    <col min="16" max="16" width="12.28515625" style="93" hidden="1" customWidth="1"/>
    <col min="17" max="19" width="3.140625" style="92" hidden="1" customWidth="1"/>
    <col min="20" max="20" width="5.42578125" style="92" hidden="1" customWidth="1"/>
    <col min="21" max="21" width="5.140625" style="92" hidden="1" customWidth="1"/>
    <col min="22" max="25" width="7.7109375" style="91" hidden="1" customWidth="1"/>
    <col min="26" max="26" width="14.85546875" style="91" hidden="1" customWidth="1"/>
    <col min="27" max="27" width="17.7109375" style="91" hidden="1" customWidth="1"/>
    <col min="28" max="28" width="12.28515625" style="91" hidden="1" customWidth="1"/>
    <col min="29" max="29" width="14.7109375" style="91" hidden="1" customWidth="1"/>
    <col min="30" max="30" width="12.7109375" style="91" hidden="1" customWidth="1"/>
    <col min="31" max="31" width="0.140625" style="91" hidden="1" customWidth="1"/>
    <col min="32" max="32" width="5.85546875" style="91" hidden="1" customWidth="1"/>
    <col min="33" max="33" width="7" style="91" hidden="1" customWidth="1"/>
    <col min="34" max="34" width="5.7109375" style="91" hidden="1" customWidth="1"/>
    <col min="35" max="35" width="5.42578125" style="91" customWidth="1"/>
    <col min="36" max="36" width="4.5703125" style="91" customWidth="1"/>
    <col min="37" max="37" width="5.28515625" style="91" customWidth="1"/>
    <col min="38" max="40" width="7.140625" style="91" customWidth="1"/>
    <col min="41" max="46" width="7.42578125" style="91" customWidth="1"/>
    <col min="47" max="47" width="8.85546875" style="91" customWidth="1"/>
    <col min="48" max="48" width="20.5703125" style="92" customWidth="1"/>
    <col min="49" max="16384" width="11.42578125" style="91"/>
  </cols>
  <sheetData>
    <row r="1" spans="1:63" ht="15" hidden="1" customHeight="1">
      <c r="A1" s="205" t="s">
        <v>18</v>
      </c>
      <c r="B1" s="206" t="s">
        <v>0</v>
      </c>
      <c r="D1" s="205" t="s">
        <v>1</v>
      </c>
      <c r="F1" s="205" t="s">
        <v>2</v>
      </c>
      <c r="H1" s="223" t="s">
        <v>3</v>
      </c>
      <c r="J1" s="205" t="s">
        <v>4</v>
      </c>
      <c r="L1" s="205" t="s">
        <v>5</v>
      </c>
      <c r="N1" s="206" t="s">
        <v>6</v>
      </c>
      <c r="P1" s="207" t="s">
        <v>22</v>
      </c>
      <c r="Z1" s="205" t="s">
        <v>9</v>
      </c>
      <c r="AA1" s="205" t="s">
        <v>27</v>
      </c>
      <c r="AB1" s="205" t="s">
        <v>7</v>
      </c>
      <c r="AC1" s="205" t="s">
        <v>8</v>
      </c>
      <c r="AD1" s="205" t="s">
        <v>19</v>
      </c>
      <c r="AE1" s="205"/>
      <c r="AJ1" s="205" t="s">
        <v>28</v>
      </c>
      <c r="AK1" s="205"/>
      <c r="AL1" s="205"/>
      <c r="AM1" s="205"/>
      <c r="AN1" s="205"/>
      <c r="AO1" s="205"/>
      <c r="AP1" s="205"/>
      <c r="AQ1" s="205"/>
      <c r="AR1" s="205"/>
      <c r="AS1" s="205"/>
      <c r="AT1" s="205"/>
    </row>
    <row r="2" spans="1:63">
      <c r="A2" s="205"/>
      <c r="B2" s="206"/>
      <c r="D2" s="205"/>
      <c r="F2" s="205"/>
      <c r="H2" s="223"/>
      <c r="J2" s="205"/>
      <c r="L2" s="205"/>
      <c r="N2" s="206"/>
      <c r="P2" s="207"/>
      <c r="V2" s="91" t="s">
        <v>31</v>
      </c>
      <c r="W2" s="91" t="s">
        <v>31</v>
      </c>
      <c r="X2" s="91" t="s">
        <v>31</v>
      </c>
      <c r="Y2" s="91" t="s">
        <v>31</v>
      </c>
      <c r="Z2" s="205"/>
      <c r="AA2" s="205"/>
      <c r="AB2" s="205"/>
      <c r="AC2" s="205"/>
      <c r="AD2" s="205"/>
      <c r="AE2" s="205"/>
      <c r="AF2" s="91" t="s">
        <v>15</v>
      </c>
      <c r="AG2" s="91" t="s">
        <v>16</v>
      </c>
      <c r="AH2" s="91" t="s">
        <v>17</v>
      </c>
      <c r="AI2" s="237" t="s">
        <v>29</v>
      </c>
      <c r="AJ2" s="237" t="s">
        <v>10</v>
      </c>
      <c r="AK2" s="237" t="s">
        <v>11</v>
      </c>
      <c r="AL2" s="237" t="s">
        <v>12</v>
      </c>
      <c r="AM2" s="237" t="s">
        <v>11</v>
      </c>
      <c r="AN2" s="237" t="s">
        <v>13</v>
      </c>
      <c r="AO2" s="237" t="s">
        <v>13</v>
      </c>
      <c r="AP2" s="237" t="s">
        <v>12</v>
      </c>
      <c r="AQ2" s="237" t="s">
        <v>14</v>
      </c>
      <c r="AR2" s="237" t="s">
        <v>15</v>
      </c>
      <c r="AS2" s="237" t="s">
        <v>16</v>
      </c>
      <c r="AT2" s="237" t="s">
        <v>17</v>
      </c>
      <c r="AU2" s="91" t="s">
        <v>33</v>
      </c>
      <c r="AV2" s="92" t="s">
        <v>30</v>
      </c>
    </row>
    <row r="3" spans="1:63" s="2" customFormat="1" ht="33.75" customHeight="1">
      <c r="A3" s="205"/>
      <c r="B3" s="206"/>
      <c r="D3" s="205"/>
      <c r="F3" s="205"/>
      <c r="H3" s="223"/>
      <c r="J3" s="205"/>
      <c r="L3" s="205"/>
      <c r="N3" s="206"/>
      <c r="P3" s="207"/>
      <c r="Q3" s="2" t="s">
        <v>10</v>
      </c>
      <c r="R3" s="2" t="s">
        <v>24</v>
      </c>
      <c r="S3" s="2" t="s">
        <v>23</v>
      </c>
      <c r="T3" s="2" t="s">
        <v>25</v>
      </c>
      <c r="U3" s="2" t="s">
        <v>26</v>
      </c>
      <c r="V3" s="2" t="s">
        <v>10</v>
      </c>
      <c r="W3" s="2" t="s">
        <v>29</v>
      </c>
      <c r="X3" s="2" t="s">
        <v>11</v>
      </c>
      <c r="Y3" s="2" t="s">
        <v>32</v>
      </c>
      <c r="Z3" s="205"/>
      <c r="AA3" s="205"/>
      <c r="AB3" s="205"/>
      <c r="AC3" s="205"/>
      <c r="AD3" s="2" t="s">
        <v>20</v>
      </c>
      <c r="AE3" s="2" t="s">
        <v>21</v>
      </c>
    </row>
    <row r="4" spans="1:63" ht="121.5" hidden="1" customHeight="1">
      <c r="A4" s="23" t="s">
        <v>34</v>
      </c>
      <c r="B4" s="24" t="s">
        <v>35</v>
      </c>
      <c r="C4" s="24" t="s">
        <v>36</v>
      </c>
      <c r="D4" s="25" t="s">
        <v>37</v>
      </c>
      <c r="E4" s="25" t="s">
        <v>38</v>
      </c>
      <c r="F4" s="25" t="s">
        <v>39</v>
      </c>
      <c r="G4" s="25" t="s">
        <v>40</v>
      </c>
      <c r="H4" s="228" t="s">
        <v>41</v>
      </c>
      <c r="I4" s="25" t="s">
        <v>42</v>
      </c>
      <c r="J4" s="25" t="s">
        <v>43</v>
      </c>
      <c r="K4" s="25" t="s">
        <v>44</v>
      </c>
      <c r="L4" s="25" t="s">
        <v>45</v>
      </c>
      <c r="M4" s="25" t="s">
        <v>46</v>
      </c>
      <c r="N4" s="25" t="s">
        <v>355</v>
      </c>
      <c r="O4" s="25" t="s">
        <v>233</v>
      </c>
      <c r="P4" s="25" t="s">
        <v>179</v>
      </c>
      <c r="Q4" s="26">
        <v>1</v>
      </c>
      <c r="R4" s="26">
        <v>1</v>
      </c>
      <c r="S4" s="26"/>
      <c r="T4" s="26">
        <v>1</v>
      </c>
      <c r="U4" s="26">
        <v>1</v>
      </c>
      <c r="V4" s="27"/>
      <c r="W4" s="27"/>
      <c r="X4" s="27"/>
      <c r="Y4" s="27" t="s">
        <v>279</v>
      </c>
      <c r="Z4" s="28" t="s">
        <v>192</v>
      </c>
      <c r="AA4" s="26" t="s">
        <v>52</v>
      </c>
      <c r="AB4" s="29" t="s">
        <v>356</v>
      </c>
      <c r="AC4" s="25" t="s">
        <v>342</v>
      </c>
      <c r="AD4" s="25">
        <v>0</v>
      </c>
      <c r="AE4" s="25"/>
      <c r="AF4" s="26"/>
      <c r="AG4" s="26"/>
      <c r="AH4" s="26"/>
      <c r="AI4" s="30">
        <v>0.08</v>
      </c>
      <c r="AJ4" s="25"/>
      <c r="AK4" s="31">
        <v>7.0000000000000007E-2</v>
      </c>
      <c r="AL4" s="30">
        <v>0.15</v>
      </c>
      <c r="AM4" s="31"/>
      <c r="AN4" s="31"/>
      <c r="AO4" s="31"/>
      <c r="AP4" s="31">
        <v>0.1</v>
      </c>
      <c r="AQ4" s="31"/>
      <c r="AR4" s="31">
        <v>0.3</v>
      </c>
      <c r="AS4" s="31">
        <v>0.3</v>
      </c>
      <c r="AT4" s="24"/>
      <c r="AU4" s="32">
        <f>SUM(AI4+AK4+AL4+AP4+AR4+AS4)</f>
        <v>1</v>
      </c>
      <c r="AV4" s="33" t="s">
        <v>357</v>
      </c>
    </row>
    <row r="5" spans="1:63" ht="221.25" hidden="1" customHeight="1">
      <c r="A5" s="34" t="s">
        <v>34</v>
      </c>
      <c r="B5" s="1" t="s">
        <v>35</v>
      </c>
      <c r="C5" s="1" t="s">
        <v>36</v>
      </c>
      <c r="D5" s="3" t="s">
        <v>37</v>
      </c>
      <c r="E5" s="3" t="s">
        <v>38</v>
      </c>
      <c r="F5" s="3" t="s">
        <v>39</v>
      </c>
      <c r="G5" s="3" t="s">
        <v>40</v>
      </c>
      <c r="H5" s="229" t="s">
        <v>41</v>
      </c>
      <c r="I5" s="3" t="s">
        <v>42</v>
      </c>
      <c r="J5" s="3" t="s">
        <v>43</v>
      </c>
      <c r="K5" s="3" t="s">
        <v>44</v>
      </c>
      <c r="L5" s="3" t="s">
        <v>45</v>
      </c>
      <c r="M5" s="3" t="s">
        <v>47</v>
      </c>
      <c r="N5" s="3" t="s">
        <v>358</v>
      </c>
      <c r="O5" s="3" t="s">
        <v>234</v>
      </c>
      <c r="P5" s="3" t="s">
        <v>179</v>
      </c>
      <c r="Q5" s="5">
        <v>1</v>
      </c>
      <c r="R5" s="5"/>
      <c r="S5" s="5">
        <v>1</v>
      </c>
      <c r="T5" s="5">
        <v>1</v>
      </c>
      <c r="U5" s="5">
        <v>1</v>
      </c>
      <c r="V5" s="6"/>
      <c r="W5" s="6"/>
      <c r="X5" s="6"/>
      <c r="Y5" s="6" t="s">
        <v>279</v>
      </c>
      <c r="Z5" s="35" t="s">
        <v>193</v>
      </c>
      <c r="AA5" s="5" t="s">
        <v>194</v>
      </c>
      <c r="AB5" s="36" t="s">
        <v>359</v>
      </c>
      <c r="AC5" s="3" t="s">
        <v>342</v>
      </c>
      <c r="AD5" s="3">
        <v>0</v>
      </c>
      <c r="AE5" s="3"/>
      <c r="AF5" s="3"/>
      <c r="AG5" s="3"/>
      <c r="AH5" s="3"/>
      <c r="AI5" s="37"/>
      <c r="AJ5" s="37"/>
      <c r="AK5" s="38">
        <v>0.1</v>
      </c>
      <c r="AL5" s="38"/>
      <c r="AM5" s="38">
        <v>0.1</v>
      </c>
      <c r="AN5" s="38"/>
      <c r="AO5" s="1"/>
      <c r="AP5" s="38"/>
      <c r="AQ5" s="38">
        <v>0.2</v>
      </c>
      <c r="AR5" s="38">
        <v>0.3</v>
      </c>
      <c r="AS5" s="1"/>
      <c r="AT5" s="38">
        <v>0.3</v>
      </c>
      <c r="AU5" s="39">
        <f>SUM(AK5+AM5+AQ5+AR5+AT5)</f>
        <v>1</v>
      </c>
      <c r="AV5" s="40" t="s">
        <v>360</v>
      </c>
      <c r="AW5" s="92"/>
      <c r="AX5" s="92"/>
      <c r="AY5" s="92"/>
      <c r="AZ5" s="92"/>
      <c r="BA5" s="92"/>
    </row>
    <row r="6" spans="1:63" ht="114.75" hidden="1" customHeight="1">
      <c r="A6" s="34" t="s">
        <v>34</v>
      </c>
      <c r="B6" s="1" t="s">
        <v>35</v>
      </c>
      <c r="C6" s="1" t="s">
        <v>36</v>
      </c>
      <c r="D6" s="3" t="s">
        <v>37</v>
      </c>
      <c r="E6" s="3" t="s">
        <v>38</v>
      </c>
      <c r="F6" s="3" t="s">
        <v>39</v>
      </c>
      <c r="G6" s="3" t="s">
        <v>40</v>
      </c>
      <c r="H6" s="229" t="s">
        <v>41</v>
      </c>
      <c r="I6" s="3" t="s">
        <v>42</v>
      </c>
      <c r="J6" s="3" t="s">
        <v>43</v>
      </c>
      <c r="K6" s="3" t="s">
        <v>44</v>
      </c>
      <c r="L6" s="3" t="s">
        <v>45</v>
      </c>
      <c r="M6" s="3" t="s">
        <v>48</v>
      </c>
      <c r="N6" s="3" t="s">
        <v>50</v>
      </c>
      <c r="O6" s="3" t="s">
        <v>235</v>
      </c>
      <c r="P6" s="3" t="s">
        <v>179</v>
      </c>
      <c r="Q6" s="5">
        <v>1</v>
      </c>
      <c r="R6" s="5">
        <v>1</v>
      </c>
      <c r="S6" s="5"/>
      <c r="T6" s="5">
        <v>1</v>
      </c>
      <c r="U6" s="5">
        <v>1</v>
      </c>
      <c r="V6" s="6"/>
      <c r="W6" s="6"/>
      <c r="X6" s="6"/>
      <c r="Y6" s="6" t="s">
        <v>279</v>
      </c>
      <c r="Z6" s="35" t="s">
        <v>195</v>
      </c>
      <c r="AA6" s="5" t="s">
        <v>196</v>
      </c>
      <c r="AB6" s="36" t="s">
        <v>361</v>
      </c>
      <c r="AC6" s="3" t="s">
        <v>342</v>
      </c>
      <c r="AD6" s="3">
        <v>0</v>
      </c>
      <c r="AE6" s="3"/>
      <c r="AF6" s="3"/>
      <c r="AG6" s="3"/>
      <c r="AH6" s="3"/>
      <c r="AI6" s="3"/>
      <c r="AJ6" s="3"/>
      <c r="AK6" s="3"/>
      <c r="AL6" s="12"/>
      <c r="AM6" s="38"/>
      <c r="AN6" s="38"/>
      <c r="AO6" s="38"/>
      <c r="AP6" s="38">
        <v>0.05</v>
      </c>
      <c r="AQ6" s="38">
        <v>0.1</v>
      </c>
      <c r="AR6" s="1"/>
      <c r="AS6" s="38">
        <v>0.85</v>
      </c>
      <c r="AT6" s="1"/>
      <c r="AU6" s="39">
        <v>1</v>
      </c>
      <c r="AV6" s="40" t="s">
        <v>362</v>
      </c>
    </row>
    <row r="7" spans="1:63" ht="72" hidden="1" customHeight="1">
      <c r="A7" s="34" t="s">
        <v>34</v>
      </c>
      <c r="B7" s="1" t="s">
        <v>35</v>
      </c>
      <c r="C7" s="1" t="s">
        <v>36</v>
      </c>
      <c r="D7" s="3" t="s">
        <v>37</v>
      </c>
      <c r="E7" s="3" t="s">
        <v>38</v>
      </c>
      <c r="F7" s="3" t="s">
        <v>39</v>
      </c>
      <c r="G7" s="3" t="s">
        <v>40</v>
      </c>
      <c r="H7" s="229" t="s">
        <v>41</v>
      </c>
      <c r="I7" s="3" t="s">
        <v>42</v>
      </c>
      <c r="J7" s="3" t="s">
        <v>43</v>
      </c>
      <c r="K7" s="3" t="s">
        <v>44</v>
      </c>
      <c r="L7" s="3" t="s">
        <v>45</v>
      </c>
      <c r="M7" s="3" t="s">
        <v>49</v>
      </c>
      <c r="N7" s="3" t="s">
        <v>51</v>
      </c>
      <c r="O7" s="3" t="s">
        <v>236</v>
      </c>
      <c r="P7" s="3" t="s">
        <v>179</v>
      </c>
      <c r="Q7" s="9">
        <v>1</v>
      </c>
      <c r="R7" s="9">
        <v>1</v>
      </c>
      <c r="S7" s="9"/>
      <c r="T7" s="9">
        <v>1</v>
      </c>
      <c r="U7" s="9">
        <v>1</v>
      </c>
      <c r="V7" s="10"/>
      <c r="W7" s="10"/>
      <c r="X7" s="10"/>
      <c r="Y7" s="10" t="s">
        <v>280</v>
      </c>
      <c r="Z7" s="35" t="s">
        <v>197</v>
      </c>
      <c r="AA7" s="9" t="s">
        <v>198</v>
      </c>
      <c r="AB7" s="36" t="s">
        <v>363</v>
      </c>
      <c r="AC7" s="3" t="s">
        <v>342</v>
      </c>
      <c r="AD7" s="3">
        <v>0</v>
      </c>
      <c r="AE7" s="3"/>
      <c r="AF7" s="3"/>
      <c r="AG7" s="37">
        <v>0.15</v>
      </c>
      <c r="AH7" s="3"/>
      <c r="AI7" s="37">
        <v>0.05</v>
      </c>
      <c r="AJ7" s="3"/>
      <c r="AK7" s="1"/>
      <c r="AL7" s="37">
        <v>0.25</v>
      </c>
      <c r="AM7" s="38">
        <v>0.2</v>
      </c>
      <c r="AN7" s="38"/>
      <c r="AO7" s="1"/>
      <c r="AP7" s="38"/>
      <c r="AQ7" s="38">
        <v>0.1</v>
      </c>
      <c r="AR7" s="1"/>
      <c r="AS7" s="38">
        <v>0.25</v>
      </c>
      <c r="AT7" s="1"/>
      <c r="AU7" s="39">
        <f>SUM(AS7+AQ7+AM7+AL7+AI7+AG7)</f>
        <v>1</v>
      </c>
      <c r="AV7" s="41"/>
    </row>
    <row r="8" spans="1:63" ht="84.75" hidden="1" customHeight="1">
      <c r="A8" s="34" t="s">
        <v>34</v>
      </c>
      <c r="B8" s="1" t="s">
        <v>35</v>
      </c>
      <c r="C8" s="1" t="s">
        <v>53</v>
      </c>
      <c r="D8" s="3" t="s">
        <v>54</v>
      </c>
      <c r="E8" s="3" t="s">
        <v>57</v>
      </c>
      <c r="F8" s="3" t="s">
        <v>55</v>
      </c>
      <c r="G8" s="3" t="s">
        <v>58</v>
      </c>
      <c r="H8" s="229" t="s">
        <v>335</v>
      </c>
      <c r="I8" s="3" t="s">
        <v>59</v>
      </c>
      <c r="J8" s="9" t="s">
        <v>56</v>
      </c>
      <c r="K8" s="3" t="s">
        <v>60</v>
      </c>
      <c r="L8" s="3" t="s">
        <v>61</v>
      </c>
      <c r="M8" s="3" t="s">
        <v>62</v>
      </c>
      <c r="N8" s="3" t="s">
        <v>364</v>
      </c>
      <c r="O8" s="3" t="s">
        <v>237</v>
      </c>
      <c r="P8" s="3" t="s">
        <v>179</v>
      </c>
      <c r="Q8" s="9">
        <v>1</v>
      </c>
      <c r="R8" s="9">
        <v>1</v>
      </c>
      <c r="S8" s="9"/>
      <c r="T8" s="9">
        <v>1</v>
      </c>
      <c r="U8" s="9">
        <v>1</v>
      </c>
      <c r="V8" s="10"/>
      <c r="W8" s="10"/>
      <c r="X8" s="10"/>
      <c r="Y8" s="10" t="s">
        <v>281</v>
      </c>
      <c r="Z8" s="35" t="s">
        <v>199</v>
      </c>
      <c r="AA8" s="9" t="s">
        <v>200</v>
      </c>
      <c r="AB8" s="42" t="s">
        <v>356</v>
      </c>
      <c r="AC8" s="42" t="s">
        <v>361</v>
      </c>
      <c r="AD8" s="3"/>
      <c r="AE8" s="3"/>
      <c r="AF8" s="3"/>
      <c r="AG8" s="3"/>
      <c r="AH8" s="3"/>
      <c r="AI8" s="37">
        <v>7.0000000000000007E-2</v>
      </c>
      <c r="AJ8" s="37">
        <v>0.7</v>
      </c>
      <c r="AK8" s="37">
        <v>0.2</v>
      </c>
      <c r="AL8" s="37">
        <v>0.02</v>
      </c>
      <c r="AM8" s="38">
        <v>0.01</v>
      </c>
      <c r="AN8" s="1"/>
      <c r="AO8" s="1"/>
      <c r="AP8" s="1"/>
      <c r="AQ8" s="1"/>
      <c r="AR8" s="1"/>
      <c r="AS8" s="1"/>
      <c r="AT8" s="1"/>
      <c r="AU8" s="39">
        <v>1</v>
      </c>
      <c r="AV8" s="41"/>
    </row>
    <row r="9" spans="1:63" ht="73.5" hidden="1" customHeight="1">
      <c r="A9" s="34" t="s">
        <v>34</v>
      </c>
      <c r="B9" s="1" t="s">
        <v>35</v>
      </c>
      <c r="C9" s="1" t="s">
        <v>53</v>
      </c>
      <c r="D9" s="3" t="s">
        <v>54</v>
      </c>
      <c r="E9" s="3" t="s">
        <v>57</v>
      </c>
      <c r="F9" s="3" t="s">
        <v>55</v>
      </c>
      <c r="G9" s="3" t="s">
        <v>58</v>
      </c>
      <c r="H9" s="229" t="s">
        <v>335</v>
      </c>
      <c r="I9" s="3" t="s">
        <v>59</v>
      </c>
      <c r="J9" s="9" t="s">
        <v>56</v>
      </c>
      <c r="K9" s="3" t="s">
        <v>60</v>
      </c>
      <c r="L9" s="3" t="s">
        <v>61</v>
      </c>
      <c r="M9" s="3" t="s">
        <v>63</v>
      </c>
      <c r="N9" s="3" t="s">
        <v>68</v>
      </c>
      <c r="O9" s="3" t="s">
        <v>238</v>
      </c>
      <c r="P9" s="3" t="s">
        <v>179</v>
      </c>
      <c r="Q9" s="9">
        <v>1</v>
      </c>
      <c r="R9" s="9">
        <v>1</v>
      </c>
      <c r="S9" s="9"/>
      <c r="T9" s="9">
        <v>1</v>
      </c>
      <c r="U9" s="9">
        <v>1</v>
      </c>
      <c r="V9" s="10"/>
      <c r="W9" s="10"/>
      <c r="X9" s="10"/>
      <c r="Y9" s="10" t="s">
        <v>281</v>
      </c>
      <c r="Z9" s="35" t="s">
        <v>201</v>
      </c>
      <c r="AA9" s="9" t="s">
        <v>200</v>
      </c>
      <c r="AB9" s="43" t="s">
        <v>365</v>
      </c>
      <c r="AC9" s="43" t="s">
        <v>366</v>
      </c>
      <c r="AD9" s="3">
        <v>0</v>
      </c>
      <c r="AE9" s="3">
        <v>0</v>
      </c>
      <c r="AF9" s="9"/>
      <c r="AG9" s="3"/>
      <c r="AH9" s="9" t="s">
        <v>341</v>
      </c>
      <c r="AI9" s="9"/>
      <c r="AJ9" s="3"/>
      <c r="AK9" s="37">
        <v>0.2</v>
      </c>
      <c r="AL9" s="3"/>
      <c r="AM9" s="37">
        <v>0.3</v>
      </c>
      <c r="AN9" s="37">
        <v>0.25</v>
      </c>
      <c r="AO9" s="37">
        <v>0.25</v>
      </c>
      <c r="AP9" s="8"/>
      <c r="AQ9" s="8"/>
      <c r="AR9" s="8"/>
      <c r="AS9" s="8"/>
      <c r="AT9" s="8"/>
      <c r="AU9" s="39">
        <v>1</v>
      </c>
      <c r="AV9" s="41"/>
    </row>
    <row r="10" spans="1:63" ht="73.5" hidden="1" customHeight="1">
      <c r="A10" s="34" t="s">
        <v>34</v>
      </c>
      <c r="B10" s="1" t="s">
        <v>35</v>
      </c>
      <c r="C10" s="1" t="s">
        <v>53</v>
      </c>
      <c r="D10" s="3" t="s">
        <v>54</v>
      </c>
      <c r="E10" s="3" t="s">
        <v>57</v>
      </c>
      <c r="F10" s="3" t="s">
        <v>55</v>
      </c>
      <c r="G10" s="3" t="s">
        <v>58</v>
      </c>
      <c r="H10" s="229" t="s">
        <v>335</v>
      </c>
      <c r="I10" s="3" t="s">
        <v>59</v>
      </c>
      <c r="J10" s="9" t="s">
        <v>56</v>
      </c>
      <c r="K10" s="3" t="s">
        <v>60</v>
      </c>
      <c r="L10" s="3" t="s">
        <v>61</v>
      </c>
      <c r="M10" s="3" t="s">
        <v>64</v>
      </c>
      <c r="N10" s="3" t="s">
        <v>69</v>
      </c>
      <c r="O10" s="3" t="s">
        <v>239</v>
      </c>
      <c r="P10" s="3" t="s">
        <v>179</v>
      </c>
      <c r="Q10" s="9">
        <v>1</v>
      </c>
      <c r="R10" s="9">
        <v>1</v>
      </c>
      <c r="S10" s="9"/>
      <c r="T10" s="9">
        <v>1</v>
      </c>
      <c r="U10" s="9"/>
      <c r="V10" s="10"/>
      <c r="W10" s="10"/>
      <c r="X10" s="10"/>
      <c r="Y10" s="10" t="s">
        <v>279</v>
      </c>
      <c r="Z10" s="35" t="s">
        <v>185</v>
      </c>
      <c r="AA10" s="9" t="s">
        <v>200</v>
      </c>
      <c r="AB10" s="43" t="s">
        <v>367</v>
      </c>
      <c r="AC10" s="43">
        <v>42644</v>
      </c>
      <c r="AD10" s="3"/>
      <c r="AE10" s="3"/>
      <c r="AF10" s="9"/>
      <c r="AG10" s="9"/>
      <c r="AH10" s="9"/>
      <c r="AI10" s="9"/>
      <c r="AJ10" s="9"/>
      <c r="AK10" s="8"/>
      <c r="AL10" s="8"/>
      <c r="AM10" s="44">
        <v>0.4</v>
      </c>
      <c r="AN10" s="44">
        <v>0.1</v>
      </c>
      <c r="AO10" s="8"/>
      <c r="AP10" s="3"/>
      <c r="AQ10" s="37"/>
      <c r="AR10" s="37">
        <v>0.5</v>
      </c>
      <c r="AS10" s="8"/>
      <c r="AT10" s="8"/>
      <c r="AU10" s="39">
        <v>1</v>
      </c>
      <c r="AV10" s="41"/>
    </row>
    <row r="11" spans="1:63" ht="73.5" hidden="1" customHeight="1">
      <c r="A11" s="34" t="s">
        <v>34</v>
      </c>
      <c r="B11" s="1" t="s">
        <v>35</v>
      </c>
      <c r="C11" s="1" t="s">
        <v>53</v>
      </c>
      <c r="D11" s="3" t="s">
        <v>54</v>
      </c>
      <c r="E11" s="3" t="s">
        <v>57</v>
      </c>
      <c r="F11" s="3" t="s">
        <v>55</v>
      </c>
      <c r="G11" s="3" t="s">
        <v>58</v>
      </c>
      <c r="H11" s="229" t="s">
        <v>335</v>
      </c>
      <c r="I11" s="3" t="s">
        <v>59</v>
      </c>
      <c r="J11" s="9" t="s">
        <v>56</v>
      </c>
      <c r="K11" s="3" t="s">
        <v>60</v>
      </c>
      <c r="L11" s="3" t="s">
        <v>61</v>
      </c>
      <c r="M11" s="3" t="s">
        <v>65</v>
      </c>
      <c r="N11" s="3" t="s">
        <v>70</v>
      </c>
      <c r="O11" s="3" t="s">
        <v>240</v>
      </c>
      <c r="P11" s="3" t="s">
        <v>179</v>
      </c>
      <c r="Q11" s="9">
        <v>1</v>
      </c>
      <c r="R11" s="9">
        <v>1</v>
      </c>
      <c r="S11" s="9"/>
      <c r="T11" s="9">
        <v>1</v>
      </c>
      <c r="U11" s="9">
        <v>1</v>
      </c>
      <c r="V11" s="10"/>
      <c r="W11" s="10"/>
      <c r="X11" s="10"/>
      <c r="Y11" s="10" t="s">
        <v>281</v>
      </c>
      <c r="Z11" s="35" t="s">
        <v>185</v>
      </c>
      <c r="AA11" s="9" t="s">
        <v>200</v>
      </c>
      <c r="AB11" s="43" t="s">
        <v>361</v>
      </c>
      <c r="AC11" s="3" t="s">
        <v>342</v>
      </c>
      <c r="AD11" s="3"/>
      <c r="AE11" s="3"/>
      <c r="AF11" s="9"/>
      <c r="AG11" s="9"/>
      <c r="AH11" s="9"/>
      <c r="AI11" s="9"/>
      <c r="AJ11" s="9"/>
      <c r="AK11" s="8"/>
      <c r="AL11" s="3"/>
      <c r="AM11" s="38"/>
      <c r="AN11" s="38">
        <v>0.1</v>
      </c>
      <c r="AO11" s="44">
        <v>0.2</v>
      </c>
      <c r="AP11" s="44">
        <v>0.25</v>
      </c>
      <c r="AQ11" s="44">
        <v>0.1</v>
      </c>
      <c r="AR11" s="44">
        <v>0.25</v>
      </c>
      <c r="AS11" s="44">
        <v>0.1</v>
      </c>
      <c r="AT11" s="8"/>
      <c r="AU11" s="39">
        <v>1</v>
      </c>
      <c r="AV11" s="40" t="s">
        <v>368</v>
      </c>
    </row>
    <row r="12" spans="1:63" ht="73.5" hidden="1" customHeight="1">
      <c r="A12" s="34" t="s">
        <v>34</v>
      </c>
      <c r="B12" s="1" t="s">
        <v>35</v>
      </c>
      <c r="C12" s="1" t="s">
        <v>53</v>
      </c>
      <c r="D12" s="3" t="s">
        <v>54</v>
      </c>
      <c r="E12" s="3" t="s">
        <v>57</v>
      </c>
      <c r="F12" s="3" t="s">
        <v>55</v>
      </c>
      <c r="G12" s="3" t="s">
        <v>58</v>
      </c>
      <c r="H12" s="229" t="s">
        <v>335</v>
      </c>
      <c r="I12" s="3" t="s">
        <v>59</v>
      </c>
      <c r="J12" s="9" t="s">
        <v>56</v>
      </c>
      <c r="K12" s="3" t="s">
        <v>60</v>
      </c>
      <c r="L12" s="3" t="s">
        <v>61</v>
      </c>
      <c r="M12" s="3" t="s">
        <v>66</v>
      </c>
      <c r="N12" s="3" t="s">
        <v>71</v>
      </c>
      <c r="O12" s="3" t="s">
        <v>241</v>
      </c>
      <c r="P12" s="3" t="s">
        <v>179</v>
      </c>
      <c r="Q12" s="8">
        <v>1</v>
      </c>
      <c r="R12" s="8">
        <v>1</v>
      </c>
      <c r="S12" s="8"/>
      <c r="T12" s="8">
        <v>1</v>
      </c>
      <c r="U12" s="8">
        <v>1</v>
      </c>
      <c r="V12" s="13"/>
      <c r="W12" s="13"/>
      <c r="X12" s="13"/>
      <c r="Y12" s="8" t="s">
        <v>279</v>
      </c>
      <c r="Z12" s="35" t="s">
        <v>185</v>
      </c>
      <c r="AA12" s="9" t="s">
        <v>200</v>
      </c>
      <c r="AB12" s="45">
        <v>42401</v>
      </c>
      <c r="AC12" s="45">
        <v>42583</v>
      </c>
      <c r="AD12" s="8"/>
      <c r="AE12" s="8"/>
      <c r="AF12" s="8"/>
      <c r="AG12" s="8"/>
      <c r="AH12" s="8"/>
      <c r="AI12" s="8"/>
      <c r="AJ12" s="46">
        <v>0.03</v>
      </c>
      <c r="AK12" s="37">
        <v>0.1</v>
      </c>
      <c r="AL12" s="37">
        <v>0.15</v>
      </c>
      <c r="AM12" s="37">
        <v>0.15</v>
      </c>
      <c r="AN12" s="37">
        <v>0.3</v>
      </c>
      <c r="AO12" s="37">
        <v>0.15</v>
      </c>
      <c r="AP12" s="37">
        <v>0.12</v>
      </c>
      <c r="AQ12" s="8"/>
      <c r="AR12" s="8"/>
      <c r="AS12" s="8"/>
      <c r="AT12" s="8"/>
      <c r="AU12" s="47">
        <f>SUM(AP12+AO12+AN12+AM12+AL12+AK12+AJ12)</f>
        <v>1</v>
      </c>
      <c r="AV12" s="40" t="s">
        <v>369</v>
      </c>
    </row>
    <row r="13" spans="1:63" ht="102.75" hidden="1" customHeight="1">
      <c r="A13" s="34" t="s">
        <v>34</v>
      </c>
      <c r="B13" s="1" t="s">
        <v>35</v>
      </c>
      <c r="C13" s="1" t="s">
        <v>53</v>
      </c>
      <c r="D13" s="3" t="s">
        <v>54</v>
      </c>
      <c r="E13" s="3" t="s">
        <v>57</v>
      </c>
      <c r="F13" s="3" t="s">
        <v>55</v>
      </c>
      <c r="G13" s="3" t="s">
        <v>58</v>
      </c>
      <c r="H13" s="229" t="s">
        <v>335</v>
      </c>
      <c r="I13" s="3" t="s">
        <v>59</v>
      </c>
      <c r="J13" s="3" t="s">
        <v>56</v>
      </c>
      <c r="K13" s="3" t="s">
        <v>60</v>
      </c>
      <c r="L13" s="3" t="s">
        <v>61</v>
      </c>
      <c r="M13" s="3" t="s">
        <v>67</v>
      </c>
      <c r="N13" s="3" t="s">
        <v>72</v>
      </c>
      <c r="O13" s="3" t="s">
        <v>242</v>
      </c>
      <c r="P13" s="3" t="s">
        <v>179</v>
      </c>
      <c r="Q13" s="8">
        <v>1</v>
      </c>
      <c r="R13" s="8"/>
      <c r="S13" s="8"/>
      <c r="T13" s="8"/>
      <c r="U13" s="8"/>
      <c r="V13" s="8"/>
      <c r="W13" s="8"/>
      <c r="X13" s="8"/>
      <c r="Y13" s="8" t="s">
        <v>279</v>
      </c>
      <c r="Z13" s="35" t="s">
        <v>185</v>
      </c>
      <c r="AA13" s="9" t="s">
        <v>282</v>
      </c>
      <c r="AB13" s="45">
        <v>42370</v>
      </c>
      <c r="AC13" s="48" t="s">
        <v>342</v>
      </c>
      <c r="AD13" s="8"/>
      <c r="AE13" s="8"/>
      <c r="AF13" s="8"/>
      <c r="AG13" s="8"/>
      <c r="AH13" s="37">
        <v>0.05</v>
      </c>
      <c r="AI13" s="37">
        <v>0.45</v>
      </c>
      <c r="AJ13" s="1"/>
      <c r="AK13" s="1"/>
      <c r="AL13" s="3"/>
      <c r="AM13" s="8"/>
      <c r="AN13" s="8"/>
      <c r="AO13" s="8"/>
      <c r="AP13" s="8"/>
      <c r="AQ13" s="8"/>
      <c r="AR13" s="8"/>
      <c r="AS13" s="8"/>
      <c r="AT13" s="44">
        <v>0.5</v>
      </c>
      <c r="AU13" s="47">
        <v>1</v>
      </c>
      <c r="AV13" s="40" t="s">
        <v>370</v>
      </c>
      <c r="AW13" s="49"/>
      <c r="AX13" s="49"/>
      <c r="AY13" s="50"/>
      <c r="AZ13" s="50"/>
      <c r="BA13" s="49"/>
      <c r="BB13" s="51"/>
      <c r="BC13" s="51"/>
      <c r="BD13" s="51"/>
      <c r="BE13" s="51"/>
      <c r="BF13" s="51"/>
      <c r="BG13" s="51"/>
      <c r="BH13" s="51"/>
      <c r="BI13" s="51"/>
      <c r="BJ13" s="51"/>
      <c r="BK13" s="49"/>
    </row>
    <row r="14" spans="1:63" ht="156" hidden="1" customHeight="1">
      <c r="A14" s="34" t="s">
        <v>73</v>
      </c>
      <c r="B14" s="1" t="s">
        <v>35</v>
      </c>
      <c r="C14" s="1" t="s">
        <v>53</v>
      </c>
      <c r="D14" s="3" t="s">
        <v>54</v>
      </c>
      <c r="E14" s="3" t="s">
        <v>371</v>
      </c>
      <c r="F14" s="3" t="s">
        <v>372</v>
      </c>
      <c r="G14" s="3" t="s">
        <v>371</v>
      </c>
      <c r="H14" s="230" t="s">
        <v>373</v>
      </c>
      <c r="I14" s="3" t="s">
        <v>374</v>
      </c>
      <c r="J14" s="3" t="s">
        <v>375</v>
      </c>
      <c r="K14" s="3" t="s">
        <v>376</v>
      </c>
      <c r="L14" s="52" t="s">
        <v>377</v>
      </c>
      <c r="M14" s="3" t="s">
        <v>378</v>
      </c>
      <c r="N14" s="3" t="s">
        <v>379</v>
      </c>
      <c r="O14" s="3" t="s">
        <v>380</v>
      </c>
      <c r="P14" s="3" t="s">
        <v>179</v>
      </c>
      <c r="Q14" s="8">
        <v>1</v>
      </c>
      <c r="R14" s="8">
        <v>1</v>
      </c>
      <c r="S14" s="8"/>
      <c r="T14" s="8"/>
      <c r="U14" s="8">
        <v>1</v>
      </c>
      <c r="V14" s="8"/>
      <c r="W14" s="8"/>
      <c r="X14" s="8"/>
      <c r="Y14" s="8" t="s">
        <v>279</v>
      </c>
      <c r="Z14" s="35" t="s">
        <v>381</v>
      </c>
      <c r="AA14" s="5" t="s">
        <v>382</v>
      </c>
      <c r="AB14" s="45">
        <v>42370</v>
      </c>
      <c r="AC14" s="48">
        <v>42705</v>
      </c>
      <c r="AD14" s="8"/>
      <c r="AE14" s="8"/>
      <c r="AF14" s="8"/>
      <c r="AG14" s="37"/>
      <c r="AH14" s="37"/>
      <c r="AI14" s="37">
        <v>7.0000000000000007E-2</v>
      </c>
      <c r="AJ14" s="37">
        <v>0.05</v>
      </c>
      <c r="AK14" s="37">
        <v>0.1</v>
      </c>
      <c r="AL14" s="37">
        <v>0.1</v>
      </c>
      <c r="AM14" s="37">
        <v>0.18</v>
      </c>
      <c r="AN14" s="37">
        <v>7.0000000000000007E-2</v>
      </c>
      <c r="AO14" s="37">
        <v>7.0000000000000007E-2</v>
      </c>
      <c r="AP14" s="37">
        <v>7.0000000000000007E-2</v>
      </c>
      <c r="AQ14" s="37">
        <v>7.0000000000000007E-2</v>
      </c>
      <c r="AR14" s="37">
        <v>7.0000000000000007E-2</v>
      </c>
      <c r="AS14" s="37">
        <v>7.0000000000000007E-2</v>
      </c>
      <c r="AT14" s="53">
        <v>0.08</v>
      </c>
      <c r="AU14" s="39">
        <v>1.0000000000000004</v>
      </c>
      <c r="AV14" s="54"/>
      <c r="AW14" s="49"/>
      <c r="AX14" s="49"/>
      <c r="AY14" s="50"/>
      <c r="AZ14" s="50"/>
      <c r="BA14" s="49"/>
      <c r="BB14" s="51"/>
      <c r="BC14" s="51"/>
      <c r="BD14" s="51"/>
      <c r="BE14" s="51"/>
      <c r="BF14" s="51"/>
      <c r="BG14" s="51"/>
      <c r="BH14" s="51"/>
      <c r="BI14" s="51"/>
      <c r="BJ14" s="51"/>
      <c r="BK14" s="49"/>
    </row>
    <row r="15" spans="1:63" ht="156" hidden="1" customHeight="1" thickBot="1">
      <c r="A15" s="55" t="s">
        <v>73</v>
      </c>
      <c r="B15" s="56" t="s">
        <v>35</v>
      </c>
      <c r="C15" s="56" t="s">
        <v>53</v>
      </c>
      <c r="D15" s="57" t="s">
        <v>54</v>
      </c>
      <c r="E15" s="57" t="s">
        <v>371</v>
      </c>
      <c r="F15" s="57" t="s">
        <v>412</v>
      </c>
      <c r="G15" s="57" t="s">
        <v>371</v>
      </c>
      <c r="H15" s="231" t="s">
        <v>413</v>
      </c>
      <c r="I15" s="57" t="s">
        <v>374</v>
      </c>
      <c r="J15" s="57" t="s">
        <v>414</v>
      </c>
      <c r="K15" s="57" t="s">
        <v>376</v>
      </c>
      <c r="L15" s="58" t="s">
        <v>415</v>
      </c>
      <c r="M15" s="57" t="s">
        <v>378</v>
      </c>
      <c r="N15" s="57" t="s">
        <v>416</v>
      </c>
      <c r="O15" s="57" t="s">
        <v>380</v>
      </c>
      <c r="P15" s="57" t="s">
        <v>179</v>
      </c>
      <c r="Q15" s="59"/>
      <c r="R15" s="59"/>
      <c r="S15" s="59"/>
      <c r="T15" s="59"/>
      <c r="U15" s="59"/>
      <c r="V15" s="59"/>
      <c r="W15" s="59"/>
      <c r="X15" s="59"/>
      <c r="Y15" s="59"/>
      <c r="Z15" s="60" t="s">
        <v>185</v>
      </c>
      <c r="AA15" s="61" t="s">
        <v>417</v>
      </c>
      <c r="AB15" s="62">
        <v>42370</v>
      </c>
      <c r="AC15" s="63">
        <v>42705</v>
      </c>
      <c r="AD15" s="59"/>
      <c r="AE15" s="59"/>
      <c r="AF15" s="59"/>
      <c r="AG15" s="64"/>
      <c r="AH15" s="64"/>
      <c r="AI15" s="64"/>
      <c r="AJ15" s="64"/>
      <c r="AK15" s="64"/>
      <c r="AL15" s="64"/>
      <c r="AM15" s="64">
        <v>0.13</v>
      </c>
      <c r="AN15" s="64">
        <v>0.13</v>
      </c>
      <c r="AO15" s="64">
        <v>0.12</v>
      </c>
      <c r="AP15" s="64">
        <v>0.12</v>
      </c>
      <c r="AQ15" s="64">
        <v>0.13</v>
      </c>
      <c r="AR15" s="64">
        <v>0.13</v>
      </c>
      <c r="AS15" s="64">
        <v>0.12</v>
      </c>
      <c r="AT15" s="64">
        <v>0.12</v>
      </c>
      <c r="AU15" s="65">
        <f>SUM(AM15:AT15)</f>
        <v>1</v>
      </c>
      <c r="AV15" s="66"/>
      <c r="AW15" s="49"/>
      <c r="AX15" s="49"/>
      <c r="AY15" s="50"/>
      <c r="AZ15" s="50"/>
      <c r="BA15" s="49"/>
      <c r="BB15" s="51"/>
      <c r="BC15" s="51"/>
      <c r="BD15" s="51"/>
      <c r="BE15" s="51"/>
      <c r="BF15" s="51"/>
      <c r="BG15" s="51"/>
      <c r="BH15" s="51"/>
      <c r="BI15" s="51"/>
      <c r="BJ15" s="51"/>
      <c r="BK15" s="49"/>
    </row>
    <row r="16" spans="1:63" s="95" customFormat="1" ht="164.25" customHeight="1">
      <c r="A16" s="1" t="s">
        <v>73</v>
      </c>
      <c r="B16" s="1" t="s">
        <v>35</v>
      </c>
      <c r="C16" s="1" t="s">
        <v>36</v>
      </c>
      <c r="D16" s="3" t="s">
        <v>433</v>
      </c>
      <c r="E16" s="3" t="s">
        <v>38</v>
      </c>
      <c r="F16" s="3" t="s">
        <v>464</v>
      </c>
      <c r="G16" s="3" t="s">
        <v>40</v>
      </c>
      <c r="H16" s="229" t="s">
        <v>434</v>
      </c>
      <c r="I16" s="3" t="s">
        <v>172</v>
      </c>
      <c r="J16" s="3" t="s">
        <v>75</v>
      </c>
      <c r="K16" s="3" t="s">
        <v>173</v>
      </c>
      <c r="L16" s="3" t="s">
        <v>435</v>
      </c>
      <c r="M16" s="3" t="s">
        <v>174</v>
      </c>
      <c r="N16" s="3" t="s">
        <v>436</v>
      </c>
      <c r="O16" s="3" t="s">
        <v>243</v>
      </c>
      <c r="P16" s="3" t="s">
        <v>429</v>
      </c>
      <c r="Q16" s="1">
        <v>1</v>
      </c>
      <c r="R16" s="1"/>
      <c r="S16" s="1"/>
      <c r="T16" s="1">
        <v>1</v>
      </c>
      <c r="U16" s="1">
        <v>1</v>
      </c>
      <c r="V16" s="1"/>
      <c r="W16" s="1"/>
      <c r="X16" s="1"/>
      <c r="Y16" s="1" t="s">
        <v>228</v>
      </c>
      <c r="Z16" s="3" t="s">
        <v>437</v>
      </c>
      <c r="AA16" s="3" t="s">
        <v>424</v>
      </c>
      <c r="AB16" s="14">
        <v>42380</v>
      </c>
      <c r="AC16" s="1" t="s">
        <v>229</v>
      </c>
      <c r="AD16" s="170">
        <v>0</v>
      </c>
      <c r="AE16" s="1">
        <v>0</v>
      </c>
      <c r="AF16" s="1"/>
      <c r="AG16" s="1"/>
      <c r="AH16" s="1"/>
      <c r="AI16" s="37">
        <v>0.03</v>
      </c>
      <c r="AJ16" s="38">
        <v>0.05</v>
      </c>
      <c r="AK16" s="37">
        <v>0.12</v>
      </c>
      <c r="AL16" s="37">
        <v>0.05</v>
      </c>
      <c r="AM16" s="37">
        <v>0.05</v>
      </c>
      <c r="AN16" s="38">
        <v>0.05</v>
      </c>
      <c r="AO16" s="38">
        <v>0.15</v>
      </c>
      <c r="AP16" s="38">
        <v>0.25</v>
      </c>
      <c r="AQ16" s="38">
        <v>0.25</v>
      </c>
      <c r="AR16" s="38"/>
      <c r="AS16" s="1"/>
      <c r="AT16" s="1"/>
      <c r="AU16" s="38">
        <f>SUM(AI16:AT16)</f>
        <v>1</v>
      </c>
      <c r="AV16" s="15" t="s">
        <v>438</v>
      </c>
      <c r="AW16" s="3"/>
    </row>
    <row r="17" spans="1:49" s="95" customFormat="1" ht="117" customHeight="1" thickBot="1">
      <c r="A17" s="1"/>
      <c r="B17" s="1"/>
      <c r="C17" s="1"/>
      <c r="D17" s="3" t="s">
        <v>432</v>
      </c>
      <c r="E17" s="3"/>
      <c r="F17" s="3" t="s">
        <v>463</v>
      </c>
      <c r="G17" s="3"/>
      <c r="H17" s="229" t="s">
        <v>430</v>
      </c>
      <c r="I17" s="3"/>
      <c r="J17" s="3" t="s">
        <v>75</v>
      </c>
      <c r="K17" s="3"/>
      <c r="L17" s="3" t="s">
        <v>439</v>
      </c>
      <c r="M17" s="3"/>
      <c r="N17" s="3" t="s">
        <v>440</v>
      </c>
      <c r="O17" s="171"/>
      <c r="P17" s="171" t="s">
        <v>429</v>
      </c>
      <c r="Q17" s="1"/>
      <c r="R17" s="1"/>
      <c r="S17" s="1"/>
      <c r="T17" s="1"/>
      <c r="U17" s="1"/>
      <c r="V17" s="1"/>
      <c r="W17" s="1"/>
      <c r="X17" s="1"/>
      <c r="Y17" s="1"/>
      <c r="Z17" s="3" t="s">
        <v>441</v>
      </c>
      <c r="AA17" s="3" t="s">
        <v>431</v>
      </c>
      <c r="AB17" s="14"/>
      <c r="AC17" s="1"/>
      <c r="AD17" s="170"/>
      <c r="AE17" s="1"/>
      <c r="AF17" s="1"/>
      <c r="AG17" s="1"/>
      <c r="AH17" s="1"/>
      <c r="AI17" s="37"/>
      <c r="AJ17" s="37"/>
      <c r="AK17" s="37"/>
      <c r="AL17" s="37"/>
      <c r="AM17" s="37"/>
      <c r="AN17" s="37"/>
      <c r="AO17" s="38">
        <v>0.05</v>
      </c>
      <c r="AP17" s="37">
        <v>0.05</v>
      </c>
      <c r="AQ17" s="37">
        <v>0.1</v>
      </c>
      <c r="AR17" s="37">
        <v>0.3</v>
      </c>
      <c r="AS17" s="38">
        <v>0.5</v>
      </c>
      <c r="AT17" s="1"/>
      <c r="AU17" s="38">
        <v>1</v>
      </c>
      <c r="AV17" s="15"/>
      <c r="AW17" s="49"/>
    </row>
    <row r="18" spans="1:49" s="72" customFormat="1" ht="207.75" customHeight="1">
      <c r="A18" s="1" t="s">
        <v>73</v>
      </c>
      <c r="B18" s="1" t="s">
        <v>35</v>
      </c>
      <c r="C18" s="1" t="s">
        <v>35</v>
      </c>
      <c r="D18" s="3" t="s">
        <v>54</v>
      </c>
      <c r="E18" s="3" t="s">
        <v>163</v>
      </c>
      <c r="F18" s="3" t="s">
        <v>462</v>
      </c>
      <c r="G18" s="3" t="s">
        <v>171</v>
      </c>
      <c r="H18" s="229" t="s">
        <v>442</v>
      </c>
      <c r="I18" s="3"/>
      <c r="J18" s="3" t="s">
        <v>90</v>
      </c>
      <c r="K18" s="3"/>
      <c r="L18" s="3" t="s">
        <v>443</v>
      </c>
      <c r="M18" s="3"/>
      <c r="N18" s="3" t="s">
        <v>444</v>
      </c>
      <c r="O18" s="25" t="s">
        <v>233</v>
      </c>
      <c r="P18" s="89" t="s">
        <v>429</v>
      </c>
      <c r="Q18" s="1">
        <v>1</v>
      </c>
      <c r="R18" s="1"/>
      <c r="S18" s="1"/>
      <c r="T18" s="1"/>
      <c r="U18" s="1">
        <v>1</v>
      </c>
      <c r="V18" s="1"/>
      <c r="W18" s="1"/>
      <c r="X18" s="1"/>
      <c r="Y18" s="3" t="s">
        <v>396</v>
      </c>
      <c r="Z18" s="3" t="s">
        <v>445</v>
      </c>
      <c r="AA18" s="3" t="s">
        <v>425</v>
      </c>
      <c r="AB18" s="14">
        <v>42395</v>
      </c>
      <c r="AC18" s="14">
        <v>42460</v>
      </c>
      <c r="AD18" s="1"/>
      <c r="AE18" s="1"/>
      <c r="AF18" s="1"/>
      <c r="AG18" s="1"/>
      <c r="AH18" s="1"/>
      <c r="AI18" s="38">
        <v>0.05</v>
      </c>
      <c r="AJ18" s="88">
        <v>0.1</v>
      </c>
      <c r="AK18" s="88">
        <v>0.15</v>
      </c>
      <c r="AL18" s="88">
        <v>0.2</v>
      </c>
      <c r="AM18" s="88">
        <v>0.5</v>
      </c>
      <c r="AN18" s="94"/>
      <c r="AO18" s="1"/>
      <c r="AP18" s="1"/>
      <c r="AQ18" s="1"/>
      <c r="AR18" s="38"/>
      <c r="AS18" s="37"/>
      <c r="AT18" s="37"/>
      <c r="AU18" s="1">
        <v>100</v>
      </c>
      <c r="AV18" s="15" t="s">
        <v>446</v>
      </c>
    </row>
    <row r="19" spans="1:49" s="72" customFormat="1" ht="112.5" hidden="1" customHeight="1">
      <c r="A19" s="1" t="s">
        <v>73</v>
      </c>
      <c r="B19" s="1" t="s">
        <v>35</v>
      </c>
      <c r="C19" s="1" t="s">
        <v>53</v>
      </c>
      <c r="D19" s="19" t="s">
        <v>391</v>
      </c>
      <c r="E19" s="1" t="s">
        <v>163</v>
      </c>
      <c r="F19" s="19" t="s">
        <v>131</v>
      </c>
      <c r="G19" s="1" t="s">
        <v>175</v>
      </c>
      <c r="H19" s="224" t="s">
        <v>392</v>
      </c>
      <c r="I19" s="1" t="s">
        <v>176</v>
      </c>
      <c r="J19" s="19" t="s">
        <v>132</v>
      </c>
      <c r="K19" s="1" t="s">
        <v>177</v>
      </c>
      <c r="L19" s="19" t="s">
        <v>133</v>
      </c>
      <c r="M19" s="1" t="s">
        <v>177</v>
      </c>
      <c r="N19" s="19" t="s">
        <v>134</v>
      </c>
      <c r="O19" s="1" t="s">
        <v>259</v>
      </c>
      <c r="P19" s="89" t="s">
        <v>429</v>
      </c>
      <c r="Q19" s="12">
        <v>1</v>
      </c>
      <c r="R19" s="12">
        <v>0</v>
      </c>
      <c r="S19" s="12">
        <v>0</v>
      </c>
      <c r="T19" s="12">
        <v>0</v>
      </c>
      <c r="U19" s="12">
        <v>0</v>
      </c>
      <c r="V19" s="12"/>
      <c r="W19" s="12"/>
      <c r="X19" s="12"/>
      <c r="Y19" s="12"/>
      <c r="Z19" s="11" t="s">
        <v>393</v>
      </c>
      <c r="AA19" s="16" t="s">
        <v>212</v>
      </c>
      <c r="AB19" s="20">
        <v>42309</v>
      </c>
      <c r="AC19" s="20">
        <v>42705</v>
      </c>
      <c r="AD19" s="12"/>
      <c r="AE19" s="12"/>
      <c r="AF19" s="12"/>
      <c r="AG19" s="12">
        <f>100/3</f>
        <v>33.333333333333336</v>
      </c>
      <c r="AH19" s="12"/>
      <c r="AI19" s="12"/>
      <c r="AJ19" s="12"/>
      <c r="AK19" s="12">
        <f>100/3</f>
        <v>33.333333333333336</v>
      </c>
      <c r="AL19" s="12"/>
      <c r="AM19" s="12"/>
      <c r="AN19" s="12"/>
      <c r="AO19" s="12"/>
      <c r="AP19" s="12"/>
      <c r="AQ19" s="12">
        <f>100/3</f>
        <v>33.333333333333336</v>
      </c>
      <c r="AR19" s="12"/>
      <c r="AS19" s="12"/>
      <c r="AT19" s="12"/>
      <c r="AU19" s="12">
        <f>SUM(AG19:AT19)</f>
        <v>100</v>
      </c>
      <c r="AV19" s="16" t="s">
        <v>348</v>
      </c>
    </row>
    <row r="20" spans="1:49" s="72" customFormat="1" ht="112.5" hidden="1" customHeight="1">
      <c r="A20" s="17" t="s">
        <v>73</v>
      </c>
      <c r="B20" s="17" t="s">
        <v>35</v>
      </c>
      <c r="C20" s="1" t="s">
        <v>53</v>
      </c>
      <c r="D20" s="19" t="s">
        <v>54</v>
      </c>
      <c r="E20" s="12" t="s">
        <v>186</v>
      </c>
      <c r="F20" s="19" t="s">
        <v>187</v>
      </c>
      <c r="G20" s="12" t="s">
        <v>188</v>
      </c>
      <c r="H20" s="224" t="s">
        <v>227</v>
      </c>
      <c r="I20" s="12" t="s">
        <v>190</v>
      </c>
      <c r="J20" s="18" t="s">
        <v>232</v>
      </c>
      <c r="K20" s="12" t="s">
        <v>191</v>
      </c>
      <c r="L20" s="19" t="s">
        <v>189</v>
      </c>
      <c r="M20" s="3" t="s">
        <v>296</v>
      </c>
      <c r="N20" s="18" t="s">
        <v>349</v>
      </c>
      <c r="O20" s="12" t="s">
        <v>266</v>
      </c>
      <c r="P20" s="89" t="s">
        <v>429</v>
      </c>
      <c r="Q20" s="17">
        <v>1</v>
      </c>
      <c r="R20" s="17">
        <v>1</v>
      </c>
      <c r="S20" s="17"/>
      <c r="T20" s="17">
        <v>1</v>
      </c>
      <c r="U20" s="17"/>
      <c r="V20" s="12"/>
      <c r="W20" s="12"/>
      <c r="X20" s="12"/>
      <c r="Y20" s="12"/>
      <c r="Z20" s="19" t="s">
        <v>217</v>
      </c>
      <c r="AA20" s="18" t="s">
        <v>285</v>
      </c>
      <c r="AB20" s="12" t="s">
        <v>350</v>
      </c>
      <c r="AC20" s="12"/>
      <c r="AD20" s="12"/>
      <c r="AE20" s="12"/>
      <c r="AF20" s="12"/>
      <c r="AG20" s="12"/>
      <c r="AH20" s="12"/>
      <c r="AI20" s="12"/>
      <c r="AJ20" s="12">
        <v>5</v>
      </c>
      <c r="AK20" s="12">
        <v>10</v>
      </c>
      <c r="AL20" s="12">
        <v>20</v>
      </c>
      <c r="AM20" s="12"/>
      <c r="AN20" s="12">
        <v>25</v>
      </c>
      <c r="AO20" s="12">
        <v>20</v>
      </c>
      <c r="AP20" s="12"/>
      <c r="AQ20" s="12"/>
      <c r="AR20" s="12"/>
      <c r="AS20" s="12"/>
      <c r="AT20" s="12"/>
      <c r="AU20" s="12">
        <f>SUM(AI20:AT20)</f>
        <v>80</v>
      </c>
      <c r="AV20" s="16"/>
    </row>
    <row r="21" spans="1:49" s="72" customFormat="1" ht="54" hidden="1" customHeight="1" thickBot="1">
      <c r="A21" s="17" t="s">
        <v>73</v>
      </c>
      <c r="B21" s="17" t="s">
        <v>35</v>
      </c>
      <c r="C21" s="1" t="s">
        <v>53</v>
      </c>
      <c r="D21" s="19" t="s">
        <v>54</v>
      </c>
      <c r="E21" s="12" t="s">
        <v>186</v>
      </c>
      <c r="F21" s="19" t="s">
        <v>187</v>
      </c>
      <c r="G21" s="12" t="s">
        <v>188</v>
      </c>
      <c r="H21" s="224" t="s">
        <v>227</v>
      </c>
      <c r="I21" s="12" t="s">
        <v>190</v>
      </c>
      <c r="J21" s="18" t="s">
        <v>232</v>
      </c>
      <c r="K21" s="12" t="s">
        <v>191</v>
      </c>
      <c r="L21" s="19" t="s">
        <v>189</v>
      </c>
      <c r="M21" s="3" t="s">
        <v>297</v>
      </c>
      <c r="N21" s="12" t="s">
        <v>218</v>
      </c>
      <c r="O21" s="12" t="s">
        <v>267</v>
      </c>
      <c r="P21" s="89" t="s">
        <v>429</v>
      </c>
      <c r="Q21" s="17">
        <v>1</v>
      </c>
      <c r="R21" s="17">
        <v>1</v>
      </c>
      <c r="S21" s="17"/>
      <c r="T21" s="17">
        <v>1</v>
      </c>
      <c r="U21" s="17"/>
      <c r="V21" s="12"/>
      <c r="W21" s="12"/>
      <c r="X21" s="12"/>
      <c r="Y21" s="12"/>
      <c r="Z21" s="19" t="s">
        <v>185</v>
      </c>
      <c r="AA21" s="18" t="s">
        <v>285</v>
      </c>
      <c r="AB21" s="12" t="s">
        <v>351</v>
      </c>
      <c r="AC21" s="12"/>
      <c r="AD21" s="12"/>
      <c r="AE21" s="12"/>
      <c r="AF21" s="12"/>
      <c r="AG21" s="12"/>
      <c r="AH21" s="12"/>
      <c r="AI21" s="12"/>
      <c r="AJ21" s="12">
        <v>15</v>
      </c>
      <c r="AK21" s="12"/>
      <c r="AL21" s="12">
        <v>25</v>
      </c>
      <c r="AM21" s="12"/>
      <c r="AN21" s="12">
        <v>20</v>
      </c>
      <c r="AO21" s="12">
        <v>10</v>
      </c>
      <c r="AP21" s="12">
        <v>10</v>
      </c>
      <c r="AQ21" s="12"/>
      <c r="AR21" s="12">
        <v>10</v>
      </c>
      <c r="AS21" s="12">
        <v>10</v>
      </c>
      <c r="AT21" s="12"/>
      <c r="AU21" s="12">
        <f>SUM(AF21:AT21)</f>
        <v>100</v>
      </c>
      <c r="AV21" s="16" t="s">
        <v>398</v>
      </c>
    </row>
    <row r="22" spans="1:49" s="72" customFormat="1" ht="64.5" hidden="1" customHeight="1">
      <c r="A22" s="17" t="s">
        <v>73</v>
      </c>
      <c r="B22" s="17" t="s">
        <v>35</v>
      </c>
      <c r="C22" s="1" t="s">
        <v>53</v>
      </c>
      <c r="D22" s="19" t="s">
        <v>54</v>
      </c>
      <c r="E22" s="12" t="s">
        <v>186</v>
      </c>
      <c r="F22" s="19" t="s">
        <v>187</v>
      </c>
      <c r="G22" s="12" t="s">
        <v>188</v>
      </c>
      <c r="H22" s="224" t="s">
        <v>227</v>
      </c>
      <c r="I22" s="12" t="s">
        <v>190</v>
      </c>
      <c r="J22" s="18" t="s">
        <v>232</v>
      </c>
      <c r="K22" s="12" t="s">
        <v>191</v>
      </c>
      <c r="L22" s="19" t="s">
        <v>189</v>
      </c>
      <c r="M22" s="3" t="s">
        <v>298</v>
      </c>
      <c r="N22" s="12" t="s">
        <v>219</v>
      </c>
      <c r="O22" s="12" t="s">
        <v>268</v>
      </c>
      <c r="P22" s="89" t="s">
        <v>429</v>
      </c>
      <c r="Q22" s="17">
        <v>1</v>
      </c>
      <c r="R22" s="17"/>
      <c r="S22" s="17"/>
      <c r="T22" s="17">
        <v>1</v>
      </c>
      <c r="U22" s="17"/>
      <c r="V22" s="12"/>
      <c r="W22" s="12"/>
      <c r="X22" s="12"/>
      <c r="Y22" s="12"/>
      <c r="Z22" s="19" t="s">
        <v>226</v>
      </c>
      <c r="AA22" s="18" t="s">
        <v>285</v>
      </c>
      <c r="AB22" s="12" t="s">
        <v>352</v>
      </c>
      <c r="AC22" s="12"/>
      <c r="AD22" s="12"/>
      <c r="AE22" s="12"/>
      <c r="AF22" s="12"/>
      <c r="AG22" s="12"/>
      <c r="AH22" s="12"/>
      <c r="AI22" s="12"/>
      <c r="AJ22" s="12"/>
      <c r="AK22" s="12"/>
      <c r="AL22" s="12"/>
      <c r="AM22" s="12">
        <v>25</v>
      </c>
      <c r="AN22" s="12">
        <v>25</v>
      </c>
      <c r="AO22" s="12">
        <v>10</v>
      </c>
      <c r="AP22" s="12">
        <v>10</v>
      </c>
      <c r="AQ22" s="12">
        <v>10</v>
      </c>
      <c r="AR22" s="12">
        <v>10</v>
      </c>
      <c r="AS22" s="12">
        <v>10</v>
      </c>
      <c r="AT22" s="12"/>
      <c r="AU22" s="12">
        <f>SUM(AF22:AT22)</f>
        <v>100</v>
      </c>
      <c r="AV22" s="16" t="s">
        <v>397</v>
      </c>
    </row>
    <row r="23" spans="1:49" s="72" customFormat="1" ht="189" customHeight="1">
      <c r="A23" s="1" t="s">
        <v>73</v>
      </c>
      <c r="B23" s="1" t="s">
        <v>35</v>
      </c>
      <c r="C23" s="1" t="s">
        <v>77</v>
      </c>
      <c r="D23" s="3" t="s">
        <v>76</v>
      </c>
      <c r="E23" s="3" t="s">
        <v>78</v>
      </c>
      <c r="F23" s="22" t="s">
        <v>447</v>
      </c>
      <c r="G23" s="3" t="s">
        <v>79</v>
      </c>
      <c r="H23" s="229" t="s">
        <v>448</v>
      </c>
      <c r="I23" s="3" t="s">
        <v>80</v>
      </c>
      <c r="J23" s="3" t="s">
        <v>449</v>
      </c>
      <c r="K23" s="3" t="s">
        <v>81</v>
      </c>
      <c r="L23" s="3" t="s">
        <v>450</v>
      </c>
      <c r="M23" s="3" t="s">
        <v>82</v>
      </c>
      <c r="N23" s="90" t="s">
        <v>451</v>
      </c>
      <c r="O23" s="3" t="s">
        <v>244</v>
      </c>
      <c r="P23" s="89" t="s">
        <v>429</v>
      </c>
      <c r="Q23" s="1">
        <v>1</v>
      </c>
      <c r="R23" s="1"/>
      <c r="S23" s="1"/>
      <c r="T23" s="1"/>
      <c r="U23" s="3">
        <v>1</v>
      </c>
      <c r="V23" s="1"/>
      <c r="W23" s="1"/>
      <c r="X23" s="1"/>
      <c r="Y23" s="3" t="s">
        <v>394</v>
      </c>
      <c r="Z23" s="3" t="s">
        <v>452</v>
      </c>
      <c r="AA23" s="3" t="s">
        <v>426</v>
      </c>
      <c r="AB23" s="14">
        <v>42401</v>
      </c>
      <c r="AC23" s="14">
        <v>42674</v>
      </c>
      <c r="AD23" s="1"/>
      <c r="AE23" s="1"/>
      <c r="AF23" s="1"/>
      <c r="AG23" s="1"/>
      <c r="AH23" s="73"/>
      <c r="AI23" s="37">
        <v>0.05</v>
      </c>
      <c r="AJ23" s="88">
        <v>0.05</v>
      </c>
      <c r="AK23" s="37">
        <v>0.1</v>
      </c>
      <c r="AL23" s="37">
        <v>0.05</v>
      </c>
      <c r="AM23" s="37">
        <v>0.1</v>
      </c>
      <c r="AN23" s="37">
        <v>0.1</v>
      </c>
      <c r="AO23" s="37">
        <v>0.1</v>
      </c>
      <c r="AP23" s="37">
        <v>0.1</v>
      </c>
      <c r="AQ23" s="37">
        <v>0.1</v>
      </c>
      <c r="AR23" s="37">
        <v>0.15</v>
      </c>
      <c r="AS23" s="38">
        <v>0.05</v>
      </c>
      <c r="AT23" s="38">
        <v>0.05</v>
      </c>
      <c r="AU23" s="1">
        <v>100</v>
      </c>
      <c r="AV23" s="3" t="s">
        <v>453</v>
      </c>
    </row>
    <row r="24" spans="1:49" s="72" customFormat="1" ht="78.75" hidden="1">
      <c r="A24" s="1" t="s">
        <v>73</v>
      </c>
      <c r="B24" s="1" t="s">
        <v>35</v>
      </c>
      <c r="C24" s="1" t="s">
        <v>77</v>
      </c>
      <c r="D24" s="3" t="s">
        <v>107</v>
      </c>
      <c r="E24" s="1" t="s">
        <v>83</v>
      </c>
      <c r="F24" s="3" t="s">
        <v>108</v>
      </c>
      <c r="G24" s="1" t="s">
        <v>165</v>
      </c>
      <c r="H24" s="232" t="s">
        <v>401</v>
      </c>
      <c r="I24" s="1" t="s">
        <v>166</v>
      </c>
      <c r="J24" s="9" t="s">
        <v>109</v>
      </c>
      <c r="K24" s="1" t="s">
        <v>167</v>
      </c>
      <c r="L24" s="9" t="s">
        <v>110</v>
      </c>
      <c r="M24" s="1" t="s">
        <v>168</v>
      </c>
      <c r="N24" s="9" t="s">
        <v>343</v>
      </c>
      <c r="O24" s="1" t="s">
        <v>252</v>
      </c>
      <c r="P24" s="89" t="s">
        <v>429</v>
      </c>
      <c r="Q24" s="12">
        <v>1</v>
      </c>
      <c r="R24" s="12">
        <v>1</v>
      </c>
      <c r="S24" s="12">
        <v>0</v>
      </c>
      <c r="T24" s="12">
        <v>1</v>
      </c>
      <c r="U24" s="12">
        <v>1</v>
      </c>
      <c r="V24" s="12"/>
      <c r="W24" s="12">
        <v>1500000</v>
      </c>
      <c r="X24" s="12">
        <v>1000000</v>
      </c>
      <c r="Y24" s="12"/>
      <c r="Z24" s="11" t="s">
        <v>185</v>
      </c>
      <c r="AA24" s="16" t="s">
        <v>212</v>
      </c>
      <c r="AB24" s="20">
        <v>42401</v>
      </c>
      <c r="AC24" s="20">
        <v>42401</v>
      </c>
      <c r="AD24" s="12"/>
      <c r="AE24" s="12"/>
      <c r="AF24" s="12"/>
      <c r="AG24" s="12"/>
      <c r="AH24" s="12"/>
      <c r="AI24" s="12"/>
      <c r="AJ24" s="12">
        <v>100</v>
      </c>
      <c r="AK24" s="12"/>
      <c r="AL24" s="12"/>
      <c r="AM24" s="12"/>
      <c r="AN24" s="12"/>
      <c r="AO24" s="12"/>
      <c r="AP24" s="12"/>
      <c r="AQ24" s="12"/>
      <c r="AR24" s="12"/>
      <c r="AS24" s="12"/>
      <c r="AT24" s="12"/>
      <c r="AU24" s="12">
        <v>100</v>
      </c>
      <c r="AV24" s="17"/>
    </row>
    <row r="25" spans="1:49" s="72" customFormat="1" ht="78.75" hidden="1">
      <c r="A25" s="1" t="s">
        <v>73</v>
      </c>
      <c r="B25" s="1" t="s">
        <v>35</v>
      </c>
      <c r="C25" s="1" t="s">
        <v>77</v>
      </c>
      <c r="D25" s="3" t="s">
        <v>107</v>
      </c>
      <c r="E25" s="1" t="s">
        <v>83</v>
      </c>
      <c r="F25" s="3" t="s">
        <v>108</v>
      </c>
      <c r="G25" s="1" t="s">
        <v>165</v>
      </c>
      <c r="H25" s="232" t="s">
        <v>401</v>
      </c>
      <c r="I25" s="1" t="s">
        <v>166</v>
      </c>
      <c r="J25" s="9" t="s">
        <v>109</v>
      </c>
      <c r="K25" s="1" t="s">
        <v>167</v>
      </c>
      <c r="L25" s="9" t="s">
        <v>110</v>
      </c>
      <c r="M25" s="1" t="s">
        <v>169</v>
      </c>
      <c r="N25" s="9" t="s">
        <v>344</v>
      </c>
      <c r="O25" s="1" t="s">
        <v>253</v>
      </c>
      <c r="P25" s="89" t="s">
        <v>429</v>
      </c>
      <c r="Q25" s="12">
        <v>1</v>
      </c>
      <c r="R25" s="12">
        <v>1</v>
      </c>
      <c r="S25" s="12">
        <v>0</v>
      </c>
      <c r="T25" s="12">
        <v>1</v>
      </c>
      <c r="U25" s="12">
        <v>1</v>
      </c>
      <c r="V25" s="12"/>
      <c r="W25" s="12">
        <v>1500000</v>
      </c>
      <c r="X25" s="12">
        <v>1000000</v>
      </c>
      <c r="Y25" s="12"/>
      <c r="Z25" s="11" t="s">
        <v>204</v>
      </c>
      <c r="AA25" s="16" t="s">
        <v>205</v>
      </c>
      <c r="AB25" s="20">
        <v>42401</v>
      </c>
      <c r="AC25" s="20">
        <v>42401</v>
      </c>
      <c r="AD25" s="12"/>
      <c r="AE25" s="12"/>
      <c r="AF25" s="12"/>
      <c r="AG25" s="12"/>
      <c r="AH25" s="12"/>
      <c r="AI25" s="12"/>
      <c r="AJ25" s="12">
        <v>100</v>
      </c>
      <c r="AK25" s="12"/>
      <c r="AL25" s="12"/>
      <c r="AM25" s="12"/>
      <c r="AN25" s="12"/>
      <c r="AO25" s="12"/>
      <c r="AP25" s="12"/>
      <c r="AQ25" s="12"/>
      <c r="AR25" s="12"/>
      <c r="AS25" s="12"/>
      <c r="AT25" s="12"/>
      <c r="AU25" s="12">
        <v>100</v>
      </c>
      <c r="AV25" s="16"/>
    </row>
    <row r="26" spans="1:49" s="72" customFormat="1" ht="78.75" hidden="1">
      <c r="A26" s="1" t="s">
        <v>73</v>
      </c>
      <c r="B26" s="1" t="s">
        <v>35</v>
      </c>
      <c r="C26" s="1" t="s">
        <v>77</v>
      </c>
      <c r="D26" s="3" t="s">
        <v>107</v>
      </c>
      <c r="E26" s="1" t="s">
        <v>83</v>
      </c>
      <c r="F26" s="3" t="s">
        <v>108</v>
      </c>
      <c r="G26" s="1" t="s">
        <v>165</v>
      </c>
      <c r="H26" s="232" t="s">
        <v>401</v>
      </c>
      <c r="I26" s="1" t="s">
        <v>166</v>
      </c>
      <c r="J26" s="9" t="s">
        <v>109</v>
      </c>
      <c r="K26" s="1" t="s">
        <v>167</v>
      </c>
      <c r="L26" s="9" t="s">
        <v>110</v>
      </c>
      <c r="M26" s="1" t="s">
        <v>170</v>
      </c>
      <c r="N26" s="9" t="s">
        <v>345</v>
      </c>
      <c r="O26" s="1" t="s">
        <v>254</v>
      </c>
      <c r="P26" s="89" t="s">
        <v>429</v>
      </c>
      <c r="Q26" s="12">
        <v>1</v>
      </c>
      <c r="R26" s="12">
        <v>1</v>
      </c>
      <c r="S26" s="12">
        <v>0</v>
      </c>
      <c r="T26" s="12">
        <v>1</v>
      </c>
      <c r="U26" s="12">
        <v>1</v>
      </c>
      <c r="V26" s="12"/>
      <c r="W26" s="12">
        <v>1500000</v>
      </c>
      <c r="X26" s="12">
        <v>1000000</v>
      </c>
      <c r="Y26" s="12"/>
      <c r="Z26" s="3" t="s">
        <v>402</v>
      </c>
      <c r="AA26" s="16" t="s">
        <v>210</v>
      </c>
      <c r="AB26" s="20">
        <v>42401</v>
      </c>
      <c r="AC26" s="20">
        <v>42552</v>
      </c>
      <c r="AD26" s="12"/>
      <c r="AE26" s="12"/>
      <c r="AF26" s="12"/>
      <c r="AG26" s="12"/>
      <c r="AH26" s="12"/>
      <c r="AI26" s="12"/>
      <c r="AJ26" s="12">
        <v>25</v>
      </c>
      <c r="AK26" s="12"/>
      <c r="AL26" s="12">
        <v>5</v>
      </c>
      <c r="AM26" s="12">
        <v>30</v>
      </c>
      <c r="AN26" s="12">
        <v>35</v>
      </c>
      <c r="AO26" s="12">
        <v>5</v>
      </c>
      <c r="AP26" s="12"/>
      <c r="AQ26" s="12"/>
      <c r="AR26" s="12"/>
      <c r="AS26" s="12"/>
      <c r="AT26" s="12"/>
      <c r="AU26" s="12">
        <v>100</v>
      </c>
      <c r="AV26" s="16" t="s">
        <v>403</v>
      </c>
    </row>
    <row r="27" spans="1:49" s="72" customFormat="1" ht="78.75" hidden="1">
      <c r="A27" s="1" t="s">
        <v>73</v>
      </c>
      <c r="B27" s="1" t="s">
        <v>35</v>
      </c>
      <c r="C27" s="1" t="s">
        <v>77</v>
      </c>
      <c r="D27" s="3" t="s">
        <v>107</v>
      </c>
      <c r="E27" s="1" t="s">
        <v>83</v>
      </c>
      <c r="F27" s="3" t="s">
        <v>108</v>
      </c>
      <c r="G27" s="1" t="s">
        <v>165</v>
      </c>
      <c r="H27" s="232" t="s">
        <v>401</v>
      </c>
      <c r="I27" s="1" t="s">
        <v>166</v>
      </c>
      <c r="J27" s="9" t="s">
        <v>109</v>
      </c>
      <c r="K27" s="1" t="s">
        <v>167</v>
      </c>
      <c r="L27" s="9" t="s">
        <v>110</v>
      </c>
      <c r="M27" s="1" t="s">
        <v>168</v>
      </c>
      <c r="N27" s="9" t="s">
        <v>404</v>
      </c>
      <c r="O27" s="1" t="s">
        <v>252</v>
      </c>
      <c r="P27" s="89" t="s">
        <v>429</v>
      </c>
      <c r="Q27" s="12">
        <v>1</v>
      </c>
      <c r="R27" s="12">
        <v>1</v>
      </c>
      <c r="S27" s="12">
        <v>0</v>
      </c>
      <c r="T27" s="12">
        <v>1</v>
      </c>
      <c r="U27" s="12">
        <v>1</v>
      </c>
      <c r="V27" s="12"/>
      <c r="W27" s="12">
        <v>1500000</v>
      </c>
      <c r="X27" s="12">
        <v>1000000</v>
      </c>
      <c r="Y27" s="12"/>
      <c r="Z27" s="11" t="s">
        <v>185</v>
      </c>
      <c r="AA27" s="16" t="s">
        <v>212</v>
      </c>
      <c r="AB27" s="20">
        <v>42552</v>
      </c>
      <c r="AC27" s="20">
        <v>42705</v>
      </c>
      <c r="AD27" s="12"/>
      <c r="AE27" s="12"/>
      <c r="AF27" s="12"/>
      <c r="AG27" s="12"/>
      <c r="AH27" s="12"/>
      <c r="AI27" s="12"/>
      <c r="AJ27" s="12"/>
      <c r="AK27" s="12"/>
      <c r="AL27" s="12"/>
      <c r="AM27" s="12"/>
      <c r="AN27" s="12"/>
      <c r="AO27" s="12"/>
      <c r="AP27" s="12">
        <v>20</v>
      </c>
      <c r="AQ27" s="12">
        <v>20</v>
      </c>
      <c r="AR27" s="12">
        <v>20</v>
      </c>
      <c r="AS27" s="12">
        <v>20</v>
      </c>
      <c r="AT27" s="12">
        <v>20</v>
      </c>
      <c r="AU27" s="12">
        <v>100</v>
      </c>
      <c r="AV27" s="16" t="s">
        <v>403</v>
      </c>
    </row>
    <row r="28" spans="1:49" s="72" customFormat="1" ht="56.25" hidden="1">
      <c r="A28" s="1" t="s">
        <v>73</v>
      </c>
      <c r="B28" s="1" t="s">
        <v>35</v>
      </c>
      <c r="C28" s="1" t="s">
        <v>77</v>
      </c>
      <c r="D28" s="3" t="s">
        <v>107</v>
      </c>
      <c r="E28" s="1" t="s">
        <v>83</v>
      </c>
      <c r="F28" s="3" t="s">
        <v>346</v>
      </c>
      <c r="G28" s="1" t="s">
        <v>165</v>
      </c>
      <c r="H28" s="232" t="s">
        <v>405</v>
      </c>
      <c r="I28" s="1" t="s">
        <v>166</v>
      </c>
      <c r="J28" s="9" t="s">
        <v>109</v>
      </c>
      <c r="K28" s="1" t="s">
        <v>167</v>
      </c>
      <c r="L28" s="9" t="s">
        <v>110</v>
      </c>
      <c r="M28" s="1" t="s">
        <v>168</v>
      </c>
      <c r="N28" s="9" t="s">
        <v>384</v>
      </c>
      <c r="O28" s="1" t="s">
        <v>252</v>
      </c>
      <c r="P28" s="89" t="s">
        <v>429</v>
      </c>
      <c r="Q28" s="12">
        <v>1</v>
      </c>
      <c r="R28" s="12">
        <v>1</v>
      </c>
      <c r="S28" s="12">
        <v>0</v>
      </c>
      <c r="T28" s="12">
        <v>1</v>
      </c>
      <c r="U28" s="12">
        <v>1</v>
      </c>
      <c r="V28" s="12"/>
      <c r="W28" s="12">
        <v>1500000</v>
      </c>
      <c r="X28" s="12">
        <v>1000000</v>
      </c>
      <c r="Y28" s="12"/>
      <c r="Z28" s="11" t="s">
        <v>185</v>
      </c>
      <c r="AA28" s="16" t="s">
        <v>212</v>
      </c>
      <c r="AB28" s="20">
        <v>42705</v>
      </c>
      <c r="AC28" s="20">
        <v>42705</v>
      </c>
      <c r="AD28" s="12"/>
      <c r="AE28" s="12"/>
      <c r="AF28" s="12"/>
      <c r="AG28" s="12"/>
      <c r="AH28" s="12"/>
      <c r="AI28" s="12"/>
      <c r="AJ28" s="12"/>
      <c r="AK28" s="12"/>
      <c r="AL28" s="12"/>
      <c r="AM28" s="12"/>
      <c r="AN28" s="12"/>
      <c r="AO28" s="12"/>
      <c r="AP28" s="12"/>
      <c r="AQ28" s="12"/>
      <c r="AR28" s="12"/>
      <c r="AS28" s="12"/>
      <c r="AT28" s="12">
        <v>100</v>
      </c>
      <c r="AU28" s="12">
        <v>100</v>
      </c>
      <c r="AV28" s="17"/>
    </row>
    <row r="29" spans="1:49" s="72" customFormat="1" ht="56.25" hidden="1">
      <c r="A29" s="1" t="s">
        <v>73</v>
      </c>
      <c r="B29" s="1" t="s">
        <v>35</v>
      </c>
      <c r="C29" s="1" t="s">
        <v>77</v>
      </c>
      <c r="D29" s="3" t="s">
        <v>107</v>
      </c>
      <c r="E29" s="1" t="s">
        <v>83</v>
      </c>
      <c r="F29" s="3" t="s">
        <v>346</v>
      </c>
      <c r="G29" s="1" t="s">
        <v>165</v>
      </c>
      <c r="H29" s="232" t="s">
        <v>405</v>
      </c>
      <c r="I29" s="1" t="s">
        <v>166</v>
      </c>
      <c r="J29" s="9" t="s">
        <v>109</v>
      </c>
      <c r="K29" s="1" t="s">
        <v>167</v>
      </c>
      <c r="L29" s="9" t="s">
        <v>110</v>
      </c>
      <c r="M29" s="1" t="s">
        <v>169</v>
      </c>
      <c r="N29" s="9" t="s">
        <v>385</v>
      </c>
      <c r="O29" s="1" t="s">
        <v>253</v>
      </c>
      <c r="P29" s="89" t="s">
        <v>429</v>
      </c>
      <c r="Q29" s="12">
        <v>1</v>
      </c>
      <c r="R29" s="12">
        <v>1</v>
      </c>
      <c r="S29" s="12">
        <v>0</v>
      </c>
      <c r="T29" s="12">
        <v>1</v>
      </c>
      <c r="U29" s="12">
        <v>1</v>
      </c>
      <c r="V29" s="12"/>
      <c r="W29" s="12">
        <v>1500000</v>
      </c>
      <c r="X29" s="12">
        <v>1000000</v>
      </c>
      <c r="Y29" s="12"/>
      <c r="Z29" s="11" t="s">
        <v>204</v>
      </c>
      <c r="AA29" s="16" t="s">
        <v>205</v>
      </c>
      <c r="AB29" s="20">
        <v>42705</v>
      </c>
      <c r="AC29" s="20">
        <v>42705</v>
      </c>
      <c r="AD29" s="12"/>
      <c r="AE29" s="12"/>
      <c r="AF29" s="12"/>
      <c r="AG29" s="12"/>
      <c r="AH29" s="12"/>
      <c r="AI29" s="12"/>
      <c r="AJ29" s="12"/>
      <c r="AK29" s="12"/>
      <c r="AL29" s="12"/>
      <c r="AM29" s="12"/>
      <c r="AN29" s="12"/>
      <c r="AO29" s="12"/>
      <c r="AP29" s="12"/>
      <c r="AQ29" s="12"/>
      <c r="AR29" s="12"/>
      <c r="AS29" s="12"/>
      <c r="AT29" s="12">
        <v>100</v>
      </c>
      <c r="AU29" s="12">
        <v>100</v>
      </c>
      <c r="AV29" s="16" t="s">
        <v>383</v>
      </c>
    </row>
    <row r="30" spans="1:49" s="72" customFormat="1" ht="90" hidden="1">
      <c r="A30" s="1" t="s">
        <v>73</v>
      </c>
      <c r="B30" s="1" t="s">
        <v>35</v>
      </c>
      <c r="C30" s="1" t="s">
        <v>77</v>
      </c>
      <c r="D30" s="3" t="s">
        <v>107</v>
      </c>
      <c r="E30" s="1" t="s">
        <v>83</v>
      </c>
      <c r="F30" s="3" t="s">
        <v>406</v>
      </c>
      <c r="G30" s="1" t="s">
        <v>165</v>
      </c>
      <c r="H30" s="232" t="s">
        <v>407</v>
      </c>
      <c r="I30" s="1" t="s">
        <v>166</v>
      </c>
      <c r="J30" s="9" t="s">
        <v>109</v>
      </c>
      <c r="K30" s="1" t="s">
        <v>167</v>
      </c>
      <c r="L30" s="9" t="s">
        <v>408</v>
      </c>
      <c r="M30" s="1" t="s">
        <v>168</v>
      </c>
      <c r="N30" s="3" t="s">
        <v>420</v>
      </c>
      <c r="O30" s="1" t="s">
        <v>252</v>
      </c>
      <c r="P30" s="89" t="s">
        <v>429</v>
      </c>
      <c r="Q30" s="12">
        <v>1</v>
      </c>
      <c r="R30" s="12">
        <v>1</v>
      </c>
      <c r="S30" s="12">
        <v>0</v>
      </c>
      <c r="T30" s="12">
        <v>1</v>
      </c>
      <c r="U30" s="12">
        <v>1</v>
      </c>
      <c r="V30" s="12"/>
      <c r="W30" s="12">
        <v>1500000</v>
      </c>
      <c r="X30" s="12">
        <v>1000000</v>
      </c>
      <c r="Y30" s="12"/>
      <c r="Z30" s="11" t="s">
        <v>185</v>
      </c>
      <c r="AA30" s="16" t="s">
        <v>212</v>
      </c>
      <c r="AB30" s="20">
        <v>42491</v>
      </c>
      <c r="AC30" s="20">
        <v>42522</v>
      </c>
      <c r="AD30" s="12"/>
      <c r="AE30" s="12"/>
      <c r="AF30" s="12"/>
      <c r="AG30" s="12"/>
      <c r="AH30" s="12"/>
      <c r="AI30" s="12"/>
      <c r="AJ30" s="12"/>
      <c r="AK30" s="12"/>
      <c r="AL30" s="12"/>
      <c r="AM30" s="17">
        <v>15</v>
      </c>
      <c r="AN30" s="17">
        <v>5</v>
      </c>
      <c r="AO30" s="12">
        <v>15</v>
      </c>
      <c r="AP30" s="12">
        <v>10</v>
      </c>
      <c r="AQ30" s="12">
        <v>10</v>
      </c>
      <c r="AR30" s="12">
        <v>15</v>
      </c>
      <c r="AS30" s="12">
        <v>15</v>
      </c>
      <c r="AT30" s="12">
        <v>15</v>
      </c>
      <c r="AU30" s="12">
        <f>SUM(AM30:AT30)</f>
        <v>100</v>
      </c>
      <c r="AV30" s="16" t="s">
        <v>383</v>
      </c>
    </row>
    <row r="31" spans="1:49" s="72" customFormat="1" ht="135" hidden="1">
      <c r="A31" s="1" t="s">
        <v>73</v>
      </c>
      <c r="B31" s="1" t="s">
        <v>35</v>
      </c>
      <c r="C31" s="1" t="s">
        <v>77</v>
      </c>
      <c r="D31" s="3" t="s">
        <v>107</v>
      </c>
      <c r="E31" s="1" t="s">
        <v>83</v>
      </c>
      <c r="F31" s="3" t="s">
        <v>406</v>
      </c>
      <c r="G31" s="1" t="s">
        <v>165</v>
      </c>
      <c r="H31" s="232" t="s">
        <v>407</v>
      </c>
      <c r="I31" s="1" t="s">
        <v>166</v>
      </c>
      <c r="J31" s="9" t="s">
        <v>109</v>
      </c>
      <c r="K31" s="1" t="s">
        <v>167</v>
      </c>
      <c r="L31" s="9" t="s">
        <v>408</v>
      </c>
      <c r="M31" s="1" t="s">
        <v>169</v>
      </c>
      <c r="N31" s="9" t="s">
        <v>421</v>
      </c>
      <c r="O31" s="1" t="s">
        <v>253</v>
      </c>
      <c r="P31" s="89" t="s">
        <v>429</v>
      </c>
      <c r="Q31" s="12">
        <v>1</v>
      </c>
      <c r="R31" s="12">
        <v>1</v>
      </c>
      <c r="S31" s="12">
        <v>0</v>
      </c>
      <c r="T31" s="12">
        <v>1</v>
      </c>
      <c r="U31" s="12">
        <v>1</v>
      </c>
      <c r="V31" s="12"/>
      <c r="W31" s="12">
        <v>1500000</v>
      </c>
      <c r="X31" s="12">
        <v>1000000</v>
      </c>
      <c r="Y31" s="12"/>
      <c r="Z31" s="11" t="s">
        <v>409</v>
      </c>
      <c r="AA31" s="16" t="s">
        <v>205</v>
      </c>
      <c r="AB31" s="20">
        <v>42552</v>
      </c>
      <c r="AC31" s="20">
        <v>42552</v>
      </c>
      <c r="AD31" s="12"/>
      <c r="AE31" s="12"/>
      <c r="AF31" s="12"/>
      <c r="AG31" s="12"/>
      <c r="AH31" s="12"/>
      <c r="AI31" s="12"/>
      <c r="AJ31" s="12"/>
      <c r="AK31" s="12"/>
      <c r="AL31" s="12"/>
      <c r="AM31" s="17"/>
      <c r="AN31" s="17"/>
      <c r="AO31" s="17">
        <v>25</v>
      </c>
      <c r="AP31" s="12">
        <v>25</v>
      </c>
      <c r="AQ31" s="12">
        <v>25</v>
      </c>
      <c r="AR31" s="12">
        <v>25</v>
      </c>
      <c r="AS31" s="12"/>
      <c r="AT31" s="12"/>
      <c r="AU31" s="21">
        <v>1</v>
      </c>
      <c r="AV31" s="16" t="s">
        <v>410</v>
      </c>
    </row>
    <row r="32" spans="1:49" s="72" customFormat="1" ht="206.25" customHeight="1">
      <c r="A32" s="1" t="s">
        <v>73</v>
      </c>
      <c r="B32" s="1" t="s">
        <v>35</v>
      </c>
      <c r="C32" s="1" t="s">
        <v>84</v>
      </c>
      <c r="D32" s="3" t="s">
        <v>85</v>
      </c>
      <c r="E32" s="3" t="s">
        <v>86</v>
      </c>
      <c r="F32" s="90" t="s">
        <v>460</v>
      </c>
      <c r="G32" s="3" t="s">
        <v>88</v>
      </c>
      <c r="H32" s="229" t="s">
        <v>87</v>
      </c>
      <c r="I32" s="3" t="s">
        <v>89</v>
      </c>
      <c r="J32" s="3" t="s">
        <v>90</v>
      </c>
      <c r="K32" s="3" t="s">
        <v>91</v>
      </c>
      <c r="L32" s="90" t="s">
        <v>454</v>
      </c>
      <c r="M32" s="3" t="s">
        <v>92</v>
      </c>
      <c r="N32" s="3" t="s">
        <v>455</v>
      </c>
      <c r="O32" s="3" t="s">
        <v>245</v>
      </c>
      <c r="P32" s="89" t="s">
        <v>429</v>
      </c>
      <c r="Q32" s="1">
        <v>1</v>
      </c>
      <c r="R32" s="1"/>
      <c r="S32" s="1"/>
      <c r="T32" s="1">
        <v>1</v>
      </c>
      <c r="U32" s="3">
        <v>1</v>
      </c>
      <c r="V32" s="1"/>
      <c r="W32" s="1"/>
      <c r="X32" s="1"/>
      <c r="Y32" s="3" t="s">
        <v>395</v>
      </c>
      <c r="Z32" s="3" t="s">
        <v>456</v>
      </c>
      <c r="AA32" s="3" t="s">
        <v>427</v>
      </c>
      <c r="AB32" s="14">
        <v>42491</v>
      </c>
      <c r="AC32" s="14">
        <v>42613</v>
      </c>
      <c r="AD32" s="1"/>
      <c r="AE32" s="1"/>
      <c r="AF32" s="1"/>
      <c r="AG32" s="1"/>
      <c r="AH32" s="1"/>
      <c r="AI32" s="1"/>
      <c r="AJ32" s="1"/>
      <c r="AK32" s="38">
        <v>0.05</v>
      </c>
      <c r="AL32" s="37">
        <v>0.1</v>
      </c>
      <c r="AM32" s="37">
        <v>0.1</v>
      </c>
      <c r="AN32" s="37">
        <v>0.15</v>
      </c>
      <c r="AO32" s="37">
        <v>0.2</v>
      </c>
      <c r="AP32" s="37">
        <v>0.4</v>
      </c>
      <c r="AQ32" s="39"/>
      <c r="AR32" s="39"/>
      <c r="AS32" s="1"/>
      <c r="AT32" s="1"/>
      <c r="AU32" s="1">
        <v>100</v>
      </c>
      <c r="AV32" s="3" t="s">
        <v>457</v>
      </c>
    </row>
    <row r="33" spans="1:48" s="72" customFormat="1" ht="154.5" customHeight="1">
      <c r="A33" s="74" t="s">
        <v>73</v>
      </c>
      <c r="B33" s="74" t="s">
        <v>35</v>
      </c>
      <c r="C33" s="74" t="s">
        <v>93</v>
      </c>
      <c r="D33" s="22" t="s">
        <v>94</v>
      </c>
      <c r="E33" s="74" t="s">
        <v>95</v>
      </c>
      <c r="F33" s="22" t="s">
        <v>461</v>
      </c>
      <c r="G33" s="74" t="s">
        <v>96</v>
      </c>
      <c r="H33" s="233" t="s">
        <v>458</v>
      </c>
      <c r="I33" s="74" t="s">
        <v>97</v>
      </c>
      <c r="J33" s="22" t="s">
        <v>619</v>
      </c>
      <c r="K33" s="74" t="s">
        <v>98</v>
      </c>
      <c r="L33" s="22" t="s">
        <v>99</v>
      </c>
      <c r="M33" s="22" t="s">
        <v>100</v>
      </c>
      <c r="N33" s="22" t="s">
        <v>459</v>
      </c>
      <c r="O33" s="22" t="s">
        <v>246</v>
      </c>
      <c r="P33" s="89" t="s">
        <v>429</v>
      </c>
      <c r="Q33" s="74">
        <v>1</v>
      </c>
      <c r="R33" s="74"/>
      <c r="S33" s="74"/>
      <c r="T33" s="74">
        <v>1</v>
      </c>
      <c r="U33" s="74"/>
      <c r="V33" s="74"/>
      <c r="W33" s="74"/>
      <c r="X33" s="74"/>
      <c r="Y33" s="74"/>
      <c r="Z33" s="22" t="s">
        <v>423</v>
      </c>
      <c r="AA33" s="87" t="s">
        <v>428</v>
      </c>
      <c r="AB33" s="75">
        <v>42287</v>
      </c>
      <c r="AC33" s="75">
        <v>42735</v>
      </c>
      <c r="AD33" s="74"/>
      <c r="AE33" s="74"/>
      <c r="AF33" s="76"/>
      <c r="AG33" s="76"/>
      <c r="AH33" s="76"/>
      <c r="AI33" s="76">
        <v>0.05</v>
      </c>
      <c r="AJ33" s="76">
        <v>0.05</v>
      </c>
      <c r="AK33" s="76">
        <v>0.05</v>
      </c>
      <c r="AL33" s="77">
        <v>0.05</v>
      </c>
      <c r="AM33" s="77">
        <v>0.1</v>
      </c>
      <c r="AN33" s="77">
        <v>0.1</v>
      </c>
      <c r="AO33" s="77">
        <v>0.1</v>
      </c>
      <c r="AP33" s="77">
        <v>0.1</v>
      </c>
      <c r="AQ33" s="77">
        <v>0.1</v>
      </c>
      <c r="AR33" s="77">
        <v>0.1</v>
      </c>
      <c r="AS33" s="77">
        <v>0.1</v>
      </c>
      <c r="AT33" s="77">
        <v>0.1</v>
      </c>
      <c r="AU33" s="74">
        <v>100</v>
      </c>
      <c r="AV33" s="22" t="s">
        <v>230</v>
      </c>
    </row>
    <row r="34" spans="1:48" s="72" customFormat="1" ht="11.25" customHeight="1">
      <c r="A34" s="50"/>
      <c r="B34" s="50"/>
      <c r="C34" s="50"/>
      <c r="D34" s="49"/>
      <c r="E34" s="50"/>
      <c r="F34" s="49"/>
      <c r="G34" s="50"/>
      <c r="H34" s="234"/>
      <c r="I34" s="50"/>
      <c r="J34" s="49"/>
      <c r="K34" s="50"/>
      <c r="L34" s="49"/>
      <c r="M34" s="49"/>
      <c r="N34" s="49"/>
      <c r="O34" s="49"/>
      <c r="P34" s="49"/>
      <c r="Q34" s="50"/>
      <c r="R34" s="50"/>
      <c r="S34" s="50"/>
      <c r="T34" s="50"/>
      <c r="U34" s="50"/>
      <c r="V34" s="50"/>
      <c r="W34" s="50"/>
      <c r="X34" s="50"/>
      <c r="Y34" s="50"/>
      <c r="Z34" s="49"/>
      <c r="AA34" s="84"/>
      <c r="AB34" s="85"/>
      <c r="AC34" s="85"/>
      <c r="AD34" s="50"/>
      <c r="AE34" s="50"/>
      <c r="AF34" s="49"/>
      <c r="AG34" s="86"/>
      <c r="AH34" s="49"/>
      <c r="AI34" s="86"/>
      <c r="AJ34" s="86"/>
      <c r="AK34" s="86"/>
      <c r="AL34" s="86"/>
      <c r="AM34" s="86"/>
      <c r="AN34" s="86"/>
      <c r="AO34" s="86"/>
      <c r="AP34" s="86"/>
      <c r="AQ34" s="86"/>
      <c r="AR34" s="86"/>
      <c r="AS34" s="86"/>
      <c r="AT34" s="86"/>
      <c r="AU34" s="50"/>
      <c r="AV34" s="49"/>
    </row>
    <row r="35" spans="1:48" s="72" customFormat="1" ht="11.25" customHeight="1">
      <c r="A35" s="50"/>
      <c r="B35" s="50"/>
      <c r="C35" s="50"/>
      <c r="D35" s="49"/>
      <c r="E35" s="50"/>
      <c r="F35" s="49"/>
      <c r="G35" s="50"/>
      <c r="H35" s="234"/>
      <c r="I35" s="50"/>
      <c r="J35" s="49"/>
      <c r="K35" s="50"/>
      <c r="L35" s="49"/>
      <c r="M35" s="49"/>
      <c r="N35" s="49"/>
      <c r="O35" s="49"/>
      <c r="P35" s="49"/>
      <c r="Q35" s="50"/>
      <c r="R35" s="50"/>
      <c r="S35" s="50"/>
      <c r="T35" s="50"/>
      <c r="U35" s="50"/>
      <c r="V35" s="50"/>
      <c r="W35" s="50"/>
      <c r="X35" s="50"/>
      <c r="Y35" s="50"/>
      <c r="Z35" s="49"/>
      <c r="AA35" s="84"/>
      <c r="AB35" s="85"/>
      <c r="AC35" s="85"/>
      <c r="AD35" s="50"/>
      <c r="AE35" s="50"/>
      <c r="AF35" s="49"/>
      <c r="AG35" s="49"/>
      <c r="AH35" s="49"/>
      <c r="AI35" s="86"/>
      <c r="AJ35" s="86"/>
      <c r="AK35" s="86"/>
      <c r="AL35" s="86"/>
      <c r="AM35" s="86"/>
      <c r="AN35" s="86"/>
      <c r="AO35" s="86"/>
      <c r="AP35" s="86"/>
      <c r="AQ35" s="86"/>
      <c r="AR35" s="86"/>
      <c r="AS35" s="86"/>
      <c r="AT35" s="86"/>
      <c r="AU35" s="50"/>
      <c r="AV35" s="49"/>
    </row>
    <row r="36" spans="1:48" ht="89.25" hidden="1" customHeight="1">
      <c r="A36" s="7" t="s">
        <v>73</v>
      </c>
      <c r="B36" s="7" t="s">
        <v>74</v>
      </c>
      <c r="C36" s="7" t="s">
        <v>295</v>
      </c>
      <c r="D36" s="78" t="s">
        <v>111</v>
      </c>
      <c r="E36" s="7" t="s">
        <v>299</v>
      </c>
      <c r="F36" s="78" t="s">
        <v>112</v>
      </c>
      <c r="G36" s="7" t="s">
        <v>300</v>
      </c>
      <c r="H36" s="235" t="s">
        <v>113</v>
      </c>
      <c r="I36" s="7" t="s">
        <v>301</v>
      </c>
      <c r="J36" s="78" t="s">
        <v>386</v>
      </c>
      <c r="K36" s="7" t="s">
        <v>302</v>
      </c>
      <c r="L36" s="78" t="s">
        <v>114</v>
      </c>
      <c r="M36" s="7" t="s">
        <v>303</v>
      </c>
      <c r="N36" s="78" t="s">
        <v>115</v>
      </c>
      <c r="O36" s="7" t="s">
        <v>276</v>
      </c>
      <c r="P36" s="79" t="s">
        <v>178</v>
      </c>
      <c r="Q36" s="80">
        <v>1</v>
      </c>
      <c r="R36" s="80"/>
      <c r="S36" s="80">
        <v>1</v>
      </c>
      <c r="T36" s="80">
        <v>0</v>
      </c>
      <c r="U36" s="80">
        <v>0</v>
      </c>
      <c r="V36" s="80"/>
      <c r="W36" s="80"/>
      <c r="X36" s="80"/>
      <c r="Y36" s="80"/>
      <c r="Z36" s="81" t="s">
        <v>211</v>
      </c>
      <c r="AA36" s="81" t="s">
        <v>212</v>
      </c>
      <c r="AB36" s="82">
        <v>42370</v>
      </c>
      <c r="AC36" s="82">
        <v>42401</v>
      </c>
      <c r="AD36" s="80"/>
      <c r="AE36" s="80"/>
      <c r="AF36" s="80"/>
      <c r="AG36" s="80"/>
      <c r="AH36" s="80"/>
      <c r="AI36" s="80">
        <v>80</v>
      </c>
      <c r="AJ36" s="80">
        <v>20</v>
      </c>
      <c r="AK36" s="80"/>
      <c r="AL36" s="80"/>
      <c r="AM36" s="80"/>
      <c r="AN36" s="80"/>
      <c r="AO36" s="80"/>
      <c r="AP36" s="80"/>
      <c r="AQ36" s="80"/>
      <c r="AR36" s="80"/>
      <c r="AS36" s="80"/>
      <c r="AT36" s="80"/>
      <c r="AU36" s="80">
        <v>100</v>
      </c>
      <c r="AV36" s="83"/>
    </row>
    <row r="37" spans="1:48" ht="89.25" hidden="1" customHeight="1">
      <c r="A37" s="1" t="s">
        <v>73</v>
      </c>
      <c r="B37" s="1" t="s">
        <v>74</v>
      </c>
      <c r="C37" s="1" t="s">
        <v>295</v>
      </c>
      <c r="D37" s="19" t="s">
        <v>111</v>
      </c>
      <c r="E37" s="1" t="s">
        <v>299</v>
      </c>
      <c r="F37" s="19" t="s">
        <v>112</v>
      </c>
      <c r="G37" s="1" t="s">
        <v>300</v>
      </c>
      <c r="H37" s="224" t="s">
        <v>113</v>
      </c>
      <c r="I37" s="1" t="s">
        <v>301</v>
      </c>
      <c r="J37" s="19" t="s">
        <v>386</v>
      </c>
      <c r="K37" s="1" t="s">
        <v>302</v>
      </c>
      <c r="L37" s="19" t="s">
        <v>114</v>
      </c>
      <c r="M37" s="1" t="s">
        <v>304</v>
      </c>
      <c r="N37" s="19" t="s">
        <v>116</v>
      </c>
      <c r="O37" s="1" t="s">
        <v>277</v>
      </c>
      <c r="P37" s="4" t="s">
        <v>178</v>
      </c>
      <c r="Q37" s="12">
        <v>1</v>
      </c>
      <c r="R37" s="12"/>
      <c r="S37" s="12">
        <v>1</v>
      </c>
      <c r="T37" s="12">
        <v>0</v>
      </c>
      <c r="U37" s="12">
        <v>0</v>
      </c>
      <c r="V37" s="12"/>
      <c r="W37" s="12"/>
      <c r="X37" s="12"/>
      <c r="Y37" s="12"/>
      <c r="Z37" s="11" t="s">
        <v>185</v>
      </c>
      <c r="AA37" s="16" t="s">
        <v>212</v>
      </c>
      <c r="AB37" s="20">
        <v>42370</v>
      </c>
      <c r="AC37" s="20">
        <v>42370</v>
      </c>
      <c r="AD37" s="12"/>
      <c r="AE37" s="12"/>
      <c r="AF37" s="12"/>
      <c r="AG37" s="12"/>
      <c r="AH37" s="12"/>
      <c r="AI37" s="12">
        <v>100</v>
      </c>
      <c r="AJ37" s="12"/>
      <c r="AK37" s="12"/>
      <c r="AL37" s="12"/>
      <c r="AM37" s="12"/>
      <c r="AN37" s="12"/>
      <c r="AO37" s="12"/>
      <c r="AP37" s="12"/>
      <c r="AQ37" s="12"/>
      <c r="AR37" s="12"/>
      <c r="AS37" s="12"/>
      <c r="AT37" s="12"/>
      <c r="AU37" s="12">
        <v>100</v>
      </c>
      <c r="AV37" s="17"/>
    </row>
    <row r="38" spans="1:48" ht="89.25" hidden="1" customHeight="1">
      <c r="A38" s="1" t="s">
        <v>73</v>
      </c>
      <c r="B38" s="1" t="s">
        <v>74</v>
      </c>
      <c r="C38" s="1" t="s">
        <v>295</v>
      </c>
      <c r="D38" s="19" t="s">
        <v>111</v>
      </c>
      <c r="E38" s="1" t="s">
        <v>299</v>
      </c>
      <c r="F38" s="19" t="s">
        <v>112</v>
      </c>
      <c r="G38" s="1" t="s">
        <v>300</v>
      </c>
      <c r="H38" s="224" t="s">
        <v>113</v>
      </c>
      <c r="I38" s="1" t="s">
        <v>301</v>
      </c>
      <c r="J38" s="19" t="s">
        <v>386</v>
      </c>
      <c r="K38" s="1" t="s">
        <v>302</v>
      </c>
      <c r="L38" s="19" t="s">
        <v>114</v>
      </c>
      <c r="M38" s="1" t="s">
        <v>305</v>
      </c>
      <c r="N38" s="19" t="s">
        <v>347</v>
      </c>
      <c r="O38" s="1" t="s">
        <v>278</v>
      </c>
      <c r="P38" s="4" t="s">
        <v>178</v>
      </c>
      <c r="Q38" s="12">
        <v>1</v>
      </c>
      <c r="R38" s="12"/>
      <c r="S38" s="12">
        <v>1</v>
      </c>
      <c r="T38" s="12">
        <v>1</v>
      </c>
      <c r="U38" s="12">
        <v>0</v>
      </c>
      <c r="V38" s="12"/>
      <c r="W38" s="12"/>
      <c r="X38" s="12"/>
      <c r="Y38" s="12"/>
      <c r="Z38" s="11" t="s">
        <v>185</v>
      </c>
      <c r="AA38" s="16" t="s">
        <v>212</v>
      </c>
      <c r="AB38" s="20">
        <v>42401</v>
      </c>
      <c r="AC38" s="20">
        <v>42705</v>
      </c>
      <c r="AD38" s="12"/>
      <c r="AE38" s="12"/>
      <c r="AF38" s="12"/>
      <c r="AG38" s="12"/>
      <c r="AH38" s="12"/>
      <c r="AI38" s="12"/>
      <c r="AJ38" s="12">
        <v>15</v>
      </c>
      <c r="AK38" s="12">
        <v>10</v>
      </c>
      <c r="AL38" s="12">
        <v>10</v>
      </c>
      <c r="AM38" s="12">
        <v>10</v>
      </c>
      <c r="AN38" s="12">
        <v>10</v>
      </c>
      <c r="AO38" s="12"/>
      <c r="AP38" s="12">
        <v>10</v>
      </c>
      <c r="AQ38" s="12">
        <v>10</v>
      </c>
      <c r="AR38" s="12">
        <v>10</v>
      </c>
      <c r="AS38" s="12">
        <v>5</v>
      </c>
      <c r="AT38" s="12"/>
      <c r="AU38" s="12">
        <v>100</v>
      </c>
      <c r="AV38" s="17"/>
    </row>
    <row r="39" spans="1:48" ht="89.25" hidden="1" customHeight="1">
      <c r="A39" s="1" t="s">
        <v>73</v>
      </c>
      <c r="B39" s="1" t="s">
        <v>35</v>
      </c>
      <c r="C39" s="1" t="s">
        <v>152</v>
      </c>
      <c r="D39" s="19" t="s">
        <v>117</v>
      </c>
      <c r="E39" s="1" t="s">
        <v>153</v>
      </c>
      <c r="F39" s="19" t="s">
        <v>118</v>
      </c>
      <c r="G39" s="1" t="s">
        <v>154</v>
      </c>
      <c r="H39" s="224" t="s">
        <v>119</v>
      </c>
      <c r="I39" s="1" t="s">
        <v>155</v>
      </c>
      <c r="J39" s="19" t="s">
        <v>120</v>
      </c>
      <c r="K39" s="1" t="s">
        <v>156</v>
      </c>
      <c r="L39" s="19" t="s">
        <v>411</v>
      </c>
      <c r="M39" s="1" t="s">
        <v>157</v>
      </c>
      <c r="N39" s="19" t="s">
        <v>121</v>
      </c>
      <c r="O39" s="3" t="s">
        <v>255</v>
      </c>
      <c r="P39" s="4" t="s">
        <v>178</v>
      </c>
      <c r="Q39" s="12">
        <v>1</v>
      </c>
      <c r="R39" s="12"/>
      <c r="S39" s="12">
        <v>0</v>
      </c>
      <c r="T39" s="12">
        <v>1</v>
      </c>
      <c r="U39" s="12">
        <v>0</v>
      </c>
      <c r="V39" s="12"/>
      <c r="W39" s="12"/>
      <c r="X39" s="12"/>
      <c r="Y39" s="12"/>
      <c r="Z39" s="16" t="s">
        <v>213</v>
      </c>
      <c r="AA39" s="18" t="s">
        <v>214</v>
      </c>
      <c r="AB39" s="20">
        <v>42491</v>
      </c>
      <c r="AC39" s="20">
        <v>42552</v>
      </c>
      <c r="AD39" s="12"/>
      <c r="AE39" s="12"/>
      <c r="AF39" s="12"/>
      <c r="AG39" s="12"/>
      <c r="AH39" s="12"/>
      <c r="AI39" s="12"/>
      <c r="AJ39" s="12"/>
      <c r="AK39" s="12"/>
      <c r="AL39" s="12"/>
      <c r="AM39" s="12">
        <v>5</v>
      </c>
      <c r="AN39" s="12">
        <v>55</v>
      </c>
      <c r="AO39" s="12">
        <v>40</v>
      </c>
      <c r="AP39" s="12"/>
      <c r="AQ39" s="12"/>
      <c r="AR39" s="12"/>
      <c r="AS39" s="12"/>
      <c r="AT39" s="12"/>
      <c r="AU39" s="12">
        <v>100</v>
      </c>
      <c r="AV39" s="17"/>
    </row>
    <row r="40" spans="1:48" ht="90" hidden="1">
      <c r="A40" s="1" t="s">
        <v>73</v>
      </c>
      <c r="B40" s="1" t="s">
        <v>35</v>
      </c>
      <c r="C40" s="1" t="s">
        <v>152</v>
      </c>
      <c r="D40" s="19" t="s">
        <v>117</v>
      </c>
      <c r="E40" s="1" t="s">
        <v>153</v>
      </c>
      <c r="F40" s="19" t="s">
        <v>118</v>
      </c>
      <c r="G40" s="1" t="s">
        <v>154</v>
      </c>
      <c r="H40" s="224" t="s">
        <v>119</v>
      </c>
      <c r="I40" s="1" t="s">
        <v>155</v>
      </c>
      <c r="J40" s="19" t="s">
        <v>120</v>
      </c>
      <c r="K40" s="1" t="s">
        <v>156</v>
      </c>
      <c r="L40" s="19" t="s">
        <v>411</v>
      </c>
      <c r="M40" s="1" t="s">
        <v>158</v>
      </c>
      <c r="N40" s="19" t="s">
        <v>122</v>
      </c>
      <c r="O40" s="3" t="s">
        <v>256</v>
      </c>
      <c r="P40" s="4" t="s">
        <v>178</v>
      </c>
      <c r="Q40" s="12">
        <v>1</v>
      </c>
      <c r="R40" s="12"/>
      <c r="S40" s="12">
        <v>0</v>
      </c>
      <c r="T40" s="12">
        <v>1</v>
      </c>
      <c r="U40" s="12">
        <v>0</v>
      </c>
      <c r="V40" s="12"/>
      <c r="W40" s="12"/>
      <c r="X40" s="12"/>
      <c r="Y40" s="12"/>
      <c r="Z40" s="11" t="s">
        <v>185</v>
      </c>
      <c r="AA40" s="18" t="s">
        <v>214</v>
      </c>
      <c r="AB40" s="20">
        <v>42583</v>
      </c>
      <c r="AC40" s="20">
        <v>42705</v>
      </c>
      <c r="AD40" s="12"/>
      <c r="AE40" s="12"/>
      <c r="AF40" s="12"/>
      <c r="AG40" s="12"/>
      <c r="AH40" s="12"/>
      <c r="AI40" s="12"/>
      <c r="AJ40" s="12"/>
      <c r="AK40" s="12"/>
      <c r="AL40" s="12"/>
      <c r="AM40" s="12"/>
      <c r="AN40" s="12"/>
      <c r="AO40" s="12"/>
      <c r="AP40" s="12">
        <v>20</v>
      </c>
      <c r="AQ40" s="12">
        <v>20</v>
      </c>
      <c r="AR40" s="12">
        <v>20</v>
      </c>
      <c r="AS40" s="12">
        <v>20</v>
      </c>
      <c r="AT40" s="12">
        <v>20</v>
      </c>
      <c r="AU40" s="12">
        <v>100</v>
      </c>
      <c r="AV40" s="16" t="s">
        <v>231</v>
      </c>
    </row>
    <row r="41" spans="1:48" ht="67.5" hidden="1">
      <c r="A41" s="1" t="s">
        <v>73</v>
      </c>
      <c r="B41" s="1" t="s">
        <v>35</v>
      </c>
      <c r="C41" s="1" t="s">
        <v>152</v>
      </c>
      <c r="D41" s="19" t="s">
        <v>117</v>
      </c>
      <c r="E41" s="1" t="s">
        <v>153</v>
      </c>
      <c r="F41" s="3" t="s">
        <v>101</v>
      </c>
      <c r="G41" s="1" t="s">
        <v>154</v>
      </c>
      <c r="H41" s="229" t="s">
        <v>102</v>
      </c>
      <c r="I41" s="1" t="s">
        <v>155</v>
      </c>
      <c r="J41" s="3" t="s">
        <v>103</v>
      </c>
      <c r="K41" s="1" t="s">
        <v>156</v>
      </c>
      <c r="L41" s="3" t="s">
        <v>104</v>
      </c>
      <c r="M41" s="1" t="s">
        <v>159</v>
      </c>
      <c r="N41" s="3" t="s">
        <v>387</v>
      </c>
      <c r="O41" s="3" t="s">
        <v>247</v>
      </c>
      <c r="P41" s="4" t="s">
        <v>178</v>
      </c>
      <c r="Q41" s="12">
        <v>1</v>
      </c>
      <c r="R41" s="12">
        <v>1</v>
      </c>
      <c r="S41" s="12">
        <v>0</v>
      </c>
      <c r="T41" s="12">
        <v>1</v>
      </c>
      <c r="U41" s="12">
        <v>1</v>
      </c>
      <c r="V41" s="12"/>
      <c r="W41" s="12"/>
      <c r="X41" s="12">
        <v>850000</v>
      </c>
      <c r="Y41" s="12">
        <v>850000</v>
      </c>
      <c r="Z41" s="16" t="s">
        <v>204</v>
      </c>
      <c r="AA41" s="16" t="s">
        <v>205</v>
      </c>
      <c r="AB41" s="20">
        <v>42675</v>
      </c>
      <c r="AC41" s="20">
        <v>42675</v>
      </c>
      <c r="AD41" s="12"/>
      <c r="AE41" s="12"/>
      <c r="AF41" s="12"/>
      <c r="AG41" s="12"/>
      <c r="AH41" s="12"/>
      <c r="AI41" s="12"/>
      <c r="AJ41" s="12"/>
      <c r="AK41" s="12"/>
      <c r="AL41" s="12"/>
      <c r="AM41" s="12"/>
      <c r="AN41" s="12"/>
      <c r="AO41" s="12"/>
      <c r="AP41" s="12"/>
      <c r="AQ41" s="12"/>
      <c r="AR41" s="12"/>
      <c r="AS41" s="12">
        <v>100</v>
      </c>
      <c r="AT41" s="12"/>
      <c r="AU41" s="17">
        <v>100</v>
      </c>
      <c r="AV41" s="17"/>
    </row>
    <row r="42" spans="1:48" ht="67.5" hidden="1">
      <c r="A42" s="1" t="s">
        <v>73</v>
      </c>
      <c r="B42" s="1" t="s">
        <v>35</v>
      </c>
      <c r="C42" s="1" t="s">
        <v>152</v>
      </c>
      <c r="D42" s="19" t="s">
        <v>117</v>
      </c>
      <c r="E42" s="1" t="s">
        <v>153</v>
      </c>
      <c r="F42" s="3" t="s">
        <v>101</v>
      </c>
      <c r="G42" s="1" t="s">
        <v>154</v>
      </c>
      <c r="H42" s="229" t="s">
        <v>102</v>
      </c>
      <c r="I42" s="1" t="s">
        <v>155</v>
      </c>
      <c r="J42" s="3" t="s">
        <v>103</v>
      </c>
      <c r="K42" s="1" t="s">
        <v>156</v>
      </c>
      <c r="L42" s="3" t="s">
        <v>104</v>
      </c>
      <c r="M42" s="1" t="s">
        <v>160</v>
      </c>
      <c r="N42" s="3" t="s">
        <v>388</v>
      </c>
      <c r="O42" s="3" t="s">
        <v>248</v>
      </c>
      <c r="P42" s="4" t="s">
        <v>178</v>
      </c>
      <c r="Q42" s="12">
        <v>1</v>
      </c>
      <c r="R42" s="12">
        <v>1</v>
      </c>
      <c r="S42" s="12">
        <v>0</v>
      </c>
      <c r="T42" s="12">
        <v>1</v>
      </c>
      <c r="U42" s="12">
        <v>0</v>
      </c>
      <c r="V42" s="12"/>
      <c r="W42" s="12"/>
      <c r="X42" s="12"/>
      <c r="Y42" s="12"/>
      <c r="Z42" s="11" t="s">
        <v>185</v>
      </c>
      <c r="AA42" s="16" t="s">
        <v>205</v>
      </c>
      <c r="AB42" s="20">
        <v>42705</v>
      </c>
      <c r="AC42" s="20">
        <v>42705</v>
      </c>
      <c r="AD42" s="12"/>
      <c r="AE42" s="12"/>
      <c r="AF42" s="12"/>
      <c r="AG42" s="12"/>
      <c r="AH42" s="12"/>
      <c r="AI42" s="12"/>
      <c r="AJ42" s="12"/>
      <c r="AK42" s="12"/>
      <c r="AL42" s="12"/>
      <c r="AM42" s="12"/>
      <c r="AN42" s="12"/>
      <c r="AO42" s="12"/>
      <c r="AP42" s="12"/>
      <c r="AQ42" s="12"/>
      <c r="AR42" s="12"/>
      <c r="AS42" s="12"/>
      <c r="AT42" s="12">
        <v>100</v>
      </c>
      <c r="AU42" s="12">
        <v>100</v>
      </c>
      <c r="AV42" s="17"/>
    </row>
    <row r="43" spans="1:48" ht="67.5" hidden="1">
      <c r="A43" s="1" t="s">
        <v>73</v>
      </c>
      <c r="B43" s="1" t="s">
        <v>35</v>
      </c>
      <c r="C43" s="1" t="s">
        <v>152</v>
      </c>
      <c r="D43" s="19" t="s">
        <v>117</v>
      </c>
      <c r="E43" s="1" t="s">
        <v>153</v>
      </c>
      <c r="F43" s="3" t="s">
        <v>101</v>
      </c>
      <c r="G43" s="1" t="s">
        <v>154</v>
      </c>
      <c r="H43" s="229" t="s">
        <v>102</v>
      </c>
      <c r="I43" s="1" t="s">
        <v>155</v>
      </c>
      <c r="J43" s="3" t="s">
        <v>103</v>
      </c>
      <c r="K43" s="1" t="s">
        <v>156</v>
      </c>
      <c r="L43" s="3" t="s">
        <v>104</v>
      </c>
      <c r="M43" s="1" t="s">
        <v>160</v>
      </c>
      <c r="N43" s="3" t="s">
        <v>389</v>
      </c>
      <c r="O43" s="3" t="s">
        <v>248</v>
      </c>
      <c r="P43" s="4" t="s">
        <v>178</v>
      </c>
      <c r="Q43" s="12">
        <v>1</v>
      </c>
      <c r="R43" s="12">
        <v>1</v>
      </c>
      <c r="S43" s="12">
        <v>0</v>
      </c>
      <c r="T43" s="12">
        <v>1</v>
      </c>
      <c r="U43" s="12">
        <v>0</v>
      </c>
      <c r="V43" s="12"/>
      <c r="W43" s="12"/>
      <c r="X43" s="12"/>
      <c r="Y43" s="12"/>
      <c r="Z43" s="11" t="s">
        <v>185</v>
      </c>
      <c r="AA43" s="16" t="s">
        <v>205</v>
      </c>
      <c r="AB43" s="20">
        <v>42370</v>
      </c>
      <c r="AC43" s="20">
        <v>42370</v>
      </c>
      <c r="AD43" s="12"/>
      <c r="AE43" s="12"/>
      <c r="AF43" s="12"/>
      <c r="AG43" s="12"/>
      <c r="AH43" s="12"/>
      <c r="AI43" s="12">
        <v>100</v>
      </c>
      <c r="AJ43" s="12"/>
      <c r="AK43" s="12"/>
      <c r="AL43" s="12"/>
      <c r="AM43" s="12"/>
      <c r="AN43" s="12"/>
      <c r="AO43" s="12"/>
      <c r="AP43" s="12"/>
      <c r="AQ43" s="12"/>
      <c r="AR43" s="12"/>
      <c r="AS43" s="12"/>
      <c r="AT43" s="12">
        <v>100</v>
      </c>
      <c r="AU43" s="12">
        <v>100</v>
      </c>
      <c r="AV43" s="17"/>
    </row>
    <row r="44" spans="1:48" ht="67.5" hidden="1">
      <c r="A44" s="1" t="s">
        <v>73</v>
      </c>
      <c r="B44" s="1" t="s">
        <v>35</v>
      </c>
      <c r="C44" s="1" t="s">
        <v>152</v>
      </c>
      <c r="D44" s="19" t="s">
        <v>117</v>
      </c>
      <c r="E44" s="1" t="s">
        <v>153</v>
      </c>
      <c r="F44" s="3" t="s">
        <v>101</v>
      </c>
      <c r="G44" s="1" t="s">
        <v>154</v>
      </c>
      <c r="H44" s="229" t="s">
        <v>102</v>
      </c>
      <c r="I44" s="1" t="s">
        <v>155</v>
      </c>
      <c r="J44" s="3" t="s">
        <v>103</v>
      </c>
      <c r="K44" s="1" t="s">
        <v>156</v>
      </c>
      <c r="L44" s="3" t="s">
        <v>104</v>
      </c>
      <c r="M44" s="1" t="s">
        <v>161</v>
      </c>
      <c r="N44" s="3" t="s">
        <v>422</v>
      </c>
      <c r="O44" s="3" t="s">
        <v>249</v>
      </c>
      <c r="P44" s="4" t="s">
        <v>178</v>
      </c>
      <c r="Q44" s="12">
        <v>1</v>
      </c>
      <c r="R44" s="12">
        <v>0</v>
      </c>
      <c r="S44" s="12">
        <v>0</v>
      </c>
      <c r="T44" s="12">
        <v>1</v>
      </c>
      <c r="U44" s="12">
        <v>0</v>
      </c>
      <c r="V44" s="12"/>
      <c r="W44" s="12"/>
      <c r="X44" s="12"/>
      <c r="Y44" s="12"/>
      <c r="Z44" s="11" t="s">
        <v>185</v>
      </c>
      <c r="AA44" s="16" t="s">
        <v>205</v>
      </c>
      <c r="AB44" s="20">
        <v>42064</v>
      </c>
      <c r="AC44" s="20">
        <v>42461</v>
      </c>
      <c r="AD44" s="12"/>
      <c r="AE44" s="12"/>
      <c r="AF44" s="12"/>
      <c r="AG44" s="12"/>
      <c r="AH44" s="12"/>
      <c r="AI44" s="12"/>
      <c r="AJ44" s="12"/>
      <c r="AK44" s="12">
        <v>70</v>
      </c>
      <c r="AL44" s="12">
        <v>30</v>
      </c>
      <c r="AM44" s="12"/>
      <c r="AN44" s="12"/>
      <c r="AO44" s="12"/>
      <c r="AP44" s="12"/>
      <c r="AQ44" s="12"/>
      <c r="AR44" s="12"/>
      <c r="AS44" s="12"/>
      <c r="AT44" s="12"/>
      <c r="AU44" s="12">
        <v>100</v>
      </c>
      <c r="AV44" s="17"/>
    </row>
    <row r="45" spans="1:48" ht="67.5" hidden="1">
      <c r="A45" s="1" t="s">
        <v>73</v>
      </c>
      <c r="B45" s="1" t="s">
        <v>35</v>
      </c>
      <c r="C45" s="1" t="s">
        <v>152</v>
      </c>
      <c r="D45" s="19" t="s">
        <v>117</v>
      </c>
      <c r="E45" s="1" t="s">
        <v>153</v>
      </c>
      <c r="F45" s="3" t="s">
        <v>101</v>
      </c>
      <c r="G45" s="1" t="s">
        <v>154</v>
      </c>
      <c r="H45" s="229" t="s">
        <v>102</v>
      </c>
      <c r="I45" s="1" t="s">
        <v>155</v>
      </c>
      <c r="J45" s="3" t="s">
        <v>103</v>
      </c>
      <c r="K45" s="1" t="s">
        <v>156</v>
      </c>
      <c r="L45" s="3" t="s">
        <v>104</v>
      </c>
      <c r="M45" s="1" t="s">
        <v>306</v>
      </c>
      <c r="N45" s="3" t="s">
        <v>105</v>
      </c>
      <c r="O45" s="3" t="s">
        <v>250</v>
      </c>
      <c r="P45" s="4" t="s">
        <v>178</v>
      </c>
      <c r="Q45" s="12">
        <v>1</v>
      </c>
      <c r="R45" s="12">
        <v>0</v>
      </c>
      <c r="S45" s="12">
        <v>0</v>
      </c>
      <c r="T45" s="12">
        <v>1</v>
      </c>
      <c r="U45" s="12">
        <v>0</v>
      </c>
      <c r="V45" s="12"/>
      <c r="W45" s="12"/>
      <c r="X45" s="12"/>
      <c r="Y45" s="12"/>
      <c r="Z45" s="11" t="s">
        <v>185</v>
      </c>
      <c r="AA45" s="16" t="s">
        <v>205</v>
      </c>
      <c r="AB45" s="20">
        <v>42430</v>
      </c>
      <c r="AC45" s="67">
        <v>42705</v>
      </c>
      <c r="AD45" s="12"/>
      <c r="AE45" s="12"/>
      <c r="AF45" s="12"/>
      <c r="AG45" s="12"/>
      <c r="AH45" s="12"/>
      <c r="AI45" s="12"/>
      <c r="AJ45" s="12"/>
      <c r="AK45" s="12">
        <v>20</v>
      </c>
      <c r="AL45" s="12">
        <v>20</v>
      </c>
      <c r="AM45" s="12">
        <v>15</v>
      </c>
      <c r="AN45" s="12">
        <v>5</v>
      </c>
      <c r="AO45" s="12">
        <v>5</v>
      </c>
      <c r="AP45" s="12">
        <v>5</v>
      </c>
      <c r="AQ45" s="12">
        <v>5</v>
      </c>
      <c r="AR45" s="12">
        <v>5</v>
      </c>
      <c r="AS45" s="12">
        <v>5</v>
      </c>
      <c r="AT45" s="12">
        <v>15</v>
      </c>
      <c r="AU45" s="12">
        <v>100</v>
      </c>
      <c r="AV45" s="16" t="s">
        <v>390</v>
      </c>
    </row>
    <row r="46" spans="1:48" ht="67.5" hidden="1">
      <c r="A46" s="1" t="s">
        <v>73</v>
      </c>
      <c r="B46" s="1" t="s">
        <v>35</v>
      </c>
      <c r="C46" s="1" t="s">
        <v>152</v>
      </c>
      <c r="D46" s="19" t="s">
        <v>117</v>
      </c>
      <c r="E46" s="1" t="s">
        <v>153</v>
      </c>
      <c r="F46" s="3" t="s">
        <v>101</v>
      </c>
      <c r="G46" s="1" t="s">
        <v>154</v>
      </c>
      <c r="H46" s="229" t="s">
        <v>102</v>
      </c>
      <c r="I46" s="1" t="s">
        <v>155</v>
      </c>
      <c r="J46" s="3" t="s">
        <v>103</v>
      </c>
      <c r="K46" s="1" t="s">
        <v>156</v>
      </c>
      <c r="L46" s="3" t="s">
        <v>104</v>
      </c>
      <c r="M46" s="1" t="s">
        <v>307</v>
      </c>
      <c r="N46" s="3" t="s">
        <v>106</v>
      </c>
      <c r="O46" s="3" t="s">
        <v>251</v>
      </c>
      <c r="P46" s="4" t="s">
        <v>178</v>
      </c>
      <c r="Q46" s="12">
        <v>1</v>
      </c>
      <c r="R46" s="12">
        <v>1</v>
      </c>
      <c r="S46" s="12">
        <v>0</v>
      </c>
      <c r="T46" s="12">
        <v>1</v>
      </c>
      <c r="U46" s="12">
        <v>1</v>
      </c>
      <c r="V46" s="12"/>
      <c r="W46" s="12"/>
      <c r="X46" s="12"/>
      <c r="Y46" s="12"/>
      <c r="Z46" s="11" t="s">
        <v>185</v>
      </c>
      <c r="AA46" s="16" t="s">
        <v>205</v>
      </c>
      <c r="AB46" s="20">
        <v>42705</v>
      </c>
      <c r="AC46" s="20">
        <v>42705</v>
      </c>
      <c r="AD46" s="12"/>
      <c r="AE46" s="12"/>
      <c r="AF46" s="12"/>
      <c r="AG46" s="12"/>
      <c r="AH46" s="12"/>
      <c r="AI46" s="12"/>
      <c r="AJ46" s="12"/>
      <c r="AK46" s="12"/>
      <c r="AL46" s="12"/>
      <c r="AM46" s="12"/>
      <c r="AN46" s="12"/>
      <c r="AO46" s="12"/>
      <c r="AP46" s="12"/>
      <c r="AQ46" s="12"/>
      <c r="AR46" s="12"/>
      <c r="AS46" s="12"/>
      <c r="AT46" s="12">
        <v>100</v>
      </c>
      <c r="AU46" s="12">
        <v>100</v>
      </c>
      <c r="AV46" s="16" t="s">
        <v>390</v>
      </c>
    </row>
    <row r="47" spans="1:48" ht="82.5" hidden="1" customHeight="1">
      <c r="A47" s="1" t="s">
        <v>73</v>
      </c>
      <c r="B47" s="1" t="s">
        <v>35</v>
      </c>
      <c r="C47" s="1" t="s">
        <v>152</v>
      </c>
      <c r="D47" s="19" t="s">
        <v>117</v>
      </c>
      <c r="E47" s="1" t="s">
        <v>153</v>
      </c>
      <c r="F47" s="19" t="s">
        <v>143</v>
      </c>
      <c r="G47" s="1" t="s">
        <v>154</v>
      </c>
      <c r="H47" s="224" t="s">
        <v>144</v>
      </c>
      <c r="I47" s="1" t="s">
        <v>155</v>
      </c>
      <c r="J47" s="19" t="s">
        <v>145</v>
      </c>
      <c r="K47" s="1" t="s">
        <v>156</v>
      </c>
      <c r="L47" s="19" t="s">
        <v>146</v>
      </c>
      <c r="M47" s="1" t="s">
        <v>308</v>
      </c>
      <c r="N47" s="19" t="s">
        <v>147</v>
      </c>
      <c r="O47" s="12" t="s">
        <v>263</v>
      </c>
      <c r="P47" s="4" t="s">
        <v>180</v>
      </c>
      <c r="Q47" s="17">
        <v>1</v>
      </c>
      <c r="R47" s="17"/>
      <c r="S47" s="17"/>
      <c r="T47" s="17"/>
      <c r="U47" s="17">
        <v>1</v>
      </c>
      <c r="V47" s="12"/>
      <c r="W47" s="12"/>
      <c r="X47" s="12"/>
      <c r="Y47" s="12"/>
      <c r="Z47" s="19" t="s">
        <v>184</v>
      </c>
      <c r="AA47" s="18" t="s">
        <v>284</v>
      </c>
      <c r="AB47" s="12" t="s">
        <v>207</v>
      </c>
      <c r="AC47" s="12"/>
      <c r="AD47" s="12"/>
      <c r="AE47" s="12"/>
      <c r="AF47" s="12"/>
      <c r="AG47" s="21"/>
      <c r="AH47" s="12"/>
      <c r="AI47" s="12">
        <v>20</v>
      </c>
      <c r="AJ47" s="12">
        <v>20</v>
      </c>
      <c r="AK47" s="12">
        <v>20</v>
      </c>
      <c r="AL47" s="21">
        <v>0.4</v>
      </c>
      <c r="AM47" s="12"/>
      <c r="AN47" s="12"/>
      <c r="AO47" s="12"/>
      <c r="AP47" s="12"/>
      <c r="AQ47" s="12"/>
      <c r="AR47" s="12"/>
      <c r="AS47" s="12"/>
      <c r="AT47" s="12"/>
      <c r="AU47" s="12">
        <v>100</v>
      </c>
      <c r="AV47" s="16" t="s">
        <v>223</v>
      </c>
    </row>
    <row r="48" spans="1:48" ht="76.5" hidden="1" customHeight="1">
      <c r="A48" s="1" t="s">
        <v>73</v>
      </c>
      <c r="B48" s="1" t="s">
        <v>35</v>
      </c>
      <c r="C48" s="1" t="s">
        <v>152</v>
      </c>
      <c r="D48" s="19" t="s">
        <v>117</v>
      </c>
      <c r="E48" s="1" t="s">
        <v>153</v>
      </c>
      <c r="F48" s="19" t="s">
        <v>143</v>
      </c>
      <c r="G48" s="1" t="s">
        <v>154</v>
      </c>
      <c r="H48" s="224" t="s">
        <v>144</v>
      </c>
      <c r="I48" s="1" t="s">
        <v>155</v>
      </c>
      <c r="J48" s="19" t="s">
        <v>145</v>
      </c>
      <c r="K48" s="1" t="s">
        <v>156</v>
      </c>
      <c r="L48" s="19" t="s">
        <v>146</v>
      </c>
      <c r="M48" s="1" t="s">
        <v>309</v>
      </c>
      <c r="N48" s="19" t="s">
        <v>353</v>
      </c>
      <c r="O48" s="12" t="s">
        <v>264</v>
      </c>
      <c r="P48" s="4" t="s">
        <v>180</v>
      </c>
      <c r="Q48" s="17">
        <v>1</v>
      </c>
      <c r="R48" s="17"/>
      <c r="S48" s="17"/>
      <c r="T48" s="17"/>
      <c r="U48" s="17"/>
      <c r="V48" s="12"/>
      <c r="W48" s="12"/>
      <c r="X48" s="12"/>
      <c r="Y48" s="12"/>
      <c r="Z48" s="18" t="s">
        <v>224</v>
      </c>
      <c r="AA48" s="18" t="s">
        <v>284</v>
      </c>
      <c r="AB48" s="12" t="s">
        <v>216</v>
      </c>
      <c r="AC48" s="12"/>
      <c r="AD48" s="12"/>
      <c r="AE48" s="12"/>
      <c r="AF48" s="12"/>
      <c r="AG48" s="12"/>
      <c r="AH48" s="12"/>
      <c r="AI48" s="12"/>
      <c r="AJ48" s="12"/>
      <c r="AK48" s="12"/>
      <c r="AL48" s="68">
        <v>10</v>
      </c>
      <c r="AM48" s="68">
        <v>15</v>
      </c>
      <c r="AN48" s="68">
        <v>25</v>
      </c>
      <c r="AO48" s="68"/>
      <c r="AP48" s="68"/>
      <c r="AQ48" s="12">
        <v>20</v>
      </c>
      <c r="AR48" s="68"/>
      <c r="AS48" s="68">
        <v>15</v>
      </c>
      <c r="AT48" s="68">
        <v>15</v>
      </c>
      <c r="AU48" s="12">
        <f>SUM(AI48:AT48)</f>
        <v>100</v>
      </c>
      <c r="AV48" s="16" t="s">
        <v>418</v>
      </c>
    </row>
    <row r="49" spans="1:48" ht="81.75" hidden="1" customHeight="1">
      <c r="A49" s="1" t="s">
        <v>73</v>
      </c>
      <c r="B49" s="1" t="s">
        <v>35</v>
      </c>
      <c r="C49" s="1" t="s">
        <v>152</v>
      </c>
      <c r="D49" s="19" t="s">
        <v>117</v>
      </c>
      <c r="E49" s="1" t="s">
        <v>153</v>
      </c>
      <c r="F49" s="19" t="s">
        <v>148</v>
      </c>
      <c r="G49" s="1" t="s">
        <v>154</v>
      </c>
      <c r="H49" s="224" t="s">
        <v>400</v>
      </c>
      <c r="I49" s="1" t="s">
        <v>155</v>
      </c>
      <c r="J49" s="19" t="s">
        <v>149</v>
      </c>
      <c r="K49" s="1" t="s">
        <v>156</v>
      </c>
      <c r="L49" s="19" t="s">
        <v>150</v>
      </c>
      <c r="M49" s="1" t="s">
        <v>310</v>
      </c>
      <c r="N49" s="19" t="s">
        <v>151</v>
      </c>
      <c r="O49" s="12" t="s">
        <v>265</v>
      </c>
      <c r="P49" s="4" t="s">
        <v>180</v>
      </c>
      <c r="Q49" s="17">
        <v>1</v>
      </c>
      <c r="R49" s="17"/>
      <c r="S49" s="17"/>
      <c r="T49" s="17">
        <v>1</v>
      </c>
      <c r="U49" s="17"/>
      <c r="V49" s="12"/>
      <c r="W49" s="12"/>
      <c r="X49" s="12"/>
      <c r="Y49" s="12"/>
      <c r="Z49" s="12" t="s">
        <v>185</v>
      </c>
      <c r="AA49" s="18" t="s">
        <v>284</v>
      </c>
      <c r="AB49" s="12" t="s">
        <v>207</v>
      </c>
      <c r="AC49" s="12"/>
      <c r="AD49" s="12"/>
      <c r="AE49" s="12"/>
      <c r="AF49" s="12"/>
      <c r="AG49" s="12"/>
      <c r="AH49" s="12"/>
      <c r="AI49" s="69">
        <v>8</v>
      </c>
      <c r="AJ49" s="69">
        <v>8</v>
      </c>
      <c r="AK49" s="69">
        <v>8</v>
      </c>
      <c r="AL49" s="69">
        <v>8</v>
      </c>
      <c r="AM49" s="69">
        <v>8</v>
      </c>
      <c r="AN49" s="69">
        <v>10</v>
      </c>
      <c r="AO49" s="69">
        <v>10</v>
      </c>
      <c r="AP49" s="69">
        <v>8</v>
      </c>
      <c r="AQ49" s="69">
        <v>8</v>
      </c>
      <c r="AR49" s="69">
        <v>10</v>
      </c>
      <c r="AS49" s="69">
        <v>7</v>
      </c>
      <c r="AT49" s="69">
        <v>7</v>
      </c>
      <c r="AU49" s="69">
        <f>SUM(AI49:AT49)</f>
        <v>100</v>
      </c>
      <c r="AV49" s="16" t="s">
        <v>399</v>
      </c>
    </row>
    <row r="50" spans="1:48" ht="36" hidden="1" customHeight="1">
      <c r="A50" s="17" t="s">
        <v>73</v>
      </c>
      <c r="B50" s="17" t="s">
        <v>164</v>
      </c>
      <c r="C50" s="12" t="s">
        <v>311</v>
      </c>
      <c r="D50" s="19" t="s">
        <v>135</v>
      </c>
      <c r="E50" s="12" t="s">
        <v>312</v>
      </c>
      <c r="F50" s="19" t="s">
        <v>136</v>
      </c>
      <c r="G50" s="12" t="s">
        <v>313</v>
      </c>
      <c r="H50" s="224" t="s">
        <v>137</v>
      </c>
      <c r="I50" s="12" t="s">
        <v>314</v>
      </c>
      <c r="J50" s="19" t="s">
        <v>138</v>
      </c>
      <c r="K50" s="12" t="s">
        <v>315</v>
      </c>
      <c r="L50" s="19" t="s">
        <v>139</v>
      </c>
      <c r="M50" s="12" t="s">
        <v>316</v>
      </c>
      <c r="N50" s="19" t="s">
        <v>140</v>
      </c>
      <c r="O50" s="12" t="s">
        <v>260</v>
      </c>
      <c r="P50" s="4" t="s">
        <v>180</v>
      </c>
      <c r="Q50" s="17">
        <v>1</v>
      </c>
      <c r="R50" s="17">
        <v>1</v>
      </c>
      <c r="S50" s="17"/>
      <c r="T50" s="17">
        <v>1</v>
      </c>
      <c r="U50" s="17"/>
      <c r="V50" s="12"/>
      <c r="W50" s="12"/>
      <c r="X50" s="12"/>
      <c r="Y50" s="12"/>
      <c r="Z50" s="19" t="s">
        <v>181</v>
      </c>
      <c r="AA50" s="18" t="s">
        <v>283</v>
      </c>
      <c r="AB50" s="12" t="s">
        <v>209</v>
      </c>
      <c r="AC50" s="12"/>
      <c r="AD50" s="12"/>
      <c r="AE50" s="12"/>
      <c r="AF50" s="12"/>
      <c r="AG50" s="12"/>
      <c r="AH50" s="12"/>
      <c r="AI50" s="12"/>
      <c r="AJ50" s="68">
        <v>10</v>
      </c>
      <c r="AK50" s="68">
        <v>5</v>
      </c>
      <c r="AL50" s="68">
        <v>0.2</v>
      </c>
      <c r="AM50" s="68">
        <v>40</v>
      </c>
      <c r="AN50" s="68"/>
      <c r="AO50" s="68">
        <v>10</v>
      </c>
      <c r="AP50" s="68"/>
      <c r="AQ50" s="68">
        <v>10</v>
      </c>
      <c r="AR50" s="68"/>
      <c r="AS50" s="68">
        <v>10</v>
      </c>
      <c r="AT50" s="12"/>
      <c r="AU50" s="12">
        <v>100</v>
      </c>
      <c r="AV50" s="16" t="s">
        <v>419</v>
      </c>
    </row>
    <row r="51" spans="1:48" ht="36" hidden="1" customHeight="1">
      <c r="A51" s="17" t="s">
        <v>73</v>
      </c>
      <c r="B51" s="17" t="s">
        <v>164</v>
      </c>
      <c r="C51" s="12" t="s">
        <v>311</v>
      </c>
      <c r="D51" s="19" t="s">
        <v>135</v>
      </c>
      <c r="E51" s="12" t="s">
        <v>312</v>
      </c>
      <c r="F51" s="19" t="s">
        <v>136</v>
      </c>
      <c r="G51" s="12" t="s">
        <v>313</v>
      </c>
      <c r="H51" s="224" t="s">
        <v>137</v>
      </c>
      <c r="I51" s="12" t="s">
        <v>314</v>
      </c>
      <c r="J51" s="19" t="s">
        <v>138</v>
      </c>
      <c r="K51" s="12" t="s">
        <v>315</v>
      </c>
      <c r="L51" s="19" t="s">
        <v>139</v>
      </c>
      <c r="M51" s="12" t="s">
        <v>317</v>
      </c>
      <c r="N51" s="19" t="s">
        <v>141</v>
      </c>
      <c r="O51" s="12" t="s">
        <v>261</v>
      </c>
      <c r="P51" s="4" t="s">
        <v>180</v>
      </c>
      <c r="Q51" s="17">
        <v>1</v>
      </c>
      <c r="R51" s="17">
        <v>1</v>
      </c>
      <c r="S51" s="17"/>
      <c r="T51" s="17">
        <v>1</v>
      </c>
      <c r="U51" s="17"/>
      <c r="V51" s="12"/>
      <c r="W51" s="12"/>
      <c r="X51" s="12"/>
      <c r="Y51" s="12"/>
      <c r="Z51" s="17" t="s">
        <v>182</v>
      </c>
      <c r="AA51" s="18" t="s">
        <v>283</v>
      </c>
      <c r="AB51" s="12" t="s">
        <v>208</v>
      </c>
      <c r="AC51" s="12"/>
      <c r="AD51" s="12"/>
      <c r="AE51" s="12"/>
      <c r="AF51" s="12"/>
      <c r="AG51" s="12"/>
      <c r="AH51" s="12"/>
      <c r="AI51" s="12"/>
      <c r="AJ51" s="12">
        <v>15</v>
      </c>
      <c r="AK51" s="12">
        <v>20</v>
      </c>
      <c r="AL51" s="12">
        <v>35</v>
      </c>
      <c r="AM51" s="12">
        <v>15</v>
      </c>
      <c r="AN51" s="12">
        <v>15</v>
      </c>
      <c r="AO51" s="12"/>
      <c r="AP51" s="12"/>
      <c r="AQ51" s="12"/>
      <c r="AR51" s="12"/>
      <c r="AS51" s="12"/>
      <c r="AT51" s="12"/>
      <c r="AU51" s="12">
        <f>SUM(AF51:AT51)</f>
        <v>100</v>
      </c>
      <c r="AV51" s="17"/>
    </row>
    <row r="52" spans="1:48" ht="88.5" hidden="1" customHeight="1">
      <c r="A52" s="17" t="s">
        <v>73</v>
      </c>
      <c r="B52" s="17" t="s">
        <v>164</v>
      </c>
      <c r="C52" s="12" t="s">
        <v>311</v>
      </c>
      <c r="D52" s="19" t="s">
        <v>135</v>
      </c>
      <c r="E52" s="12" t="s">
        <v>312</v>
      </c>
      <c r="F52" s="19" t="s">
        <v>136</v>
      </c>
      <c r="G52" s="12" t="s">
        <v>313</v>
      </c>
      <c r="H52" s="224" t="s">
        <v>137</v>
      </c>
      <c r="I52" s="12" t="s">
        <v>314</v>
      </c>
      <c r="J52" s="19" t="s">
        <v>138</v>
      </c>
      <c r="K52" s="12" t="s">
        <v>315</v>
      </c>
      <c r="L52" s="19" t="s">
        <v>139</v>
      </c>
      <c r="M52" s="12" t="s">
        <v>318</v>
      </c>
      <c r="N52" s="19" t="s">
        <v>142</v>
      </c>
      <c r="O52" s="12" t="s">
        <v>262</v>
      </c>
      <c r="P52" s="4" t="s">
        <v>180</v>
      </c>
      <c r="Q52" s="17">
        <v>1</v>
      </c>
      <c r="R52" s="17">
        <v>1</v>
      </c>
      <c r="S52" s="17"/>
      <c r="T52" s="17">
        <v>1</v>
      </c>
      <c r="U52" s="17">
        <v>1</v>
      </c>
      <c r="V52" s="12"/>
      <c r="W52" s="12"/>
      <c r="X52" s="12"/>
      <c r="Y52" s="12"/>
      <c r="Z52" s="12" t="s">
        <v>183</v>
      </c>
      <c r="AA52" s="18" t="s">
        <v>283</v>
      </c>
      <c r="AB52" s="12" t="s">
        <v>354</v>
      </c>
      <c r="AC52" s="12"/>
      <c r="AD52" s="12"/>
      <c r="AE52" s="12"/>
      <c r="AF52" s="12"/>
      <c r="AG52" s="12"/>
      <c r="AH52" s="12"/>
      <c r="AI52" s="12"/>
      <c r="AJ52" s="12"/>
      <c r="AK52" s="12"/>
      <c r="AL52" s="12"/>
      <c r="AM52" s="12"/>
      <c r="AN52" s="12"/>
      <c r="AO52" s="12"/>
      <c r="AP52" s="12"/>
      <c r="AQ52" s="12"/>
      <c r="AR52" s="12">
        <v>100</v>
      </c>
      <c r="AS52" s="12"/>
      <c r="AT52" s="12"/>
      <c r="AU52" s="12">
        <f>SUM(AF52:AT52)</f>
        <v>100</v>
      </c>
      <c r="AV52" s="16" t="s">
        <v>336</v>
      </c>
    </row>
    <row r="53" spans="1:48" ht="56.25" hidden="1">
      <c r="A53" s="1" t="s">
        <v>73</v>
      </c>
      <c r="B53" s="1" t="s">
        <v>74</v>
      </c>
      <c r="C53" s="1" t="s">
        <v>319</v>
      </c>
      <c r="D53" s="19" t="s">
        <v>123</v>
      </c>
      <c r="E53" s="1" t="s">
        <v>320</v>
      </c>
      <c r="F53" s="19" t="s">
        <v>124</v>
      </c>
      <c r="G53" s="1" t="s">
        <v>321</v>
      </c>
      <c r="H53" s="224" t="s">
        <v>125</v>
      </c>
      <c r="I53" s="1" t="s">
        <v>322</v>
      </c>
      <c r="J53" s="19" t="s">
        <v>126</v>
      </c>
      <c r="K53" s="1" t="s">
        <v>323</v>
      </c>
      <c r="L53" s="19" t="s">
        <v>127</v>
      </c>
      <c r="M53" s="1" t="s">
        <v>324</v>
      </c>
      <c r="N53" s="19" t="s">
        <v>128</v>
      </c>
      <c r="O53" s="1" t="s">
        <v>162</v>
      </c>
      <c r="P53" s="4" t="s">
        <v>178</v>
      </c>
      <c r="Q53" s="12">
        <v>1</v>
      </c>
      <c r="R53" s="12">
        <v>1</v>
      </c>
      <c r="S53" s="12">
        <v>0</v>
      </c>
      <c r="T53" s="12">
        <v>1</v>
      </c>
      <c r="U53" s="12">
        <v>0</v>
      </c>
      <c r="V53" s="12"/>
      <c r="W53" s="12"/>
      <c r="X53" s="12"/>
      <c r="Y53" s="12"/>
      <c r="Z53" s="16" t="s">
        <v>215</v>
      </c>
      <c r="AA53" s="16" t="s">
        <v>212</v>
      </c>
      <c r="AB53" s="20">
        <v>42491</v>
      </c>
      <c r="AC53" s="20">
        <v>42644</v>
      </c>
      <c r="AD53" s="12"/>
      <c r="AE53" s="12"/>
      <c r="AF53" s="12"/>
      <c r="AG53" s="12"/>
      <c r="AH53" s="12"/>
      <c r="AI53" s="12"/>
      <c r="AJ53" s="12"/>
      <c r="AK53" s="12"/>
      <c r="AL53" s="12"/>
      <c r="AM53" s="12">
        <v>50</v>
      </c>
      <c r="AN53" s="12"/>
      <c r="AO53" s="12"/>
      <c r="AP53" s="12"/>
      <c r="AQ53" s="12"/>
      <c r="AR53" s="12">
        <v>50</v>
      </c>
      <c r="AS53" s="12"/>
      <c r="AT53" s="12"/>
      <c r="AU53" s="12">
        <v>100</v>
      </c>
      <c r="AV53" s="17"/>
    </row>
    <row r="54" spans="1:48" ht="56.25" hidden="1">
      <c r="A54" s="1" t="s">
        <v>73</v>
      </c>
      <c r="B54" s="1" t="s">
        <v>74</v>
      </c>
      <c r="C54" s="1" t="s">
        <v>319</v>
      </c>
      <c r="D54" s="19" t="s">
        <v>123</v>
      </c>
      <c r="E54" s="1">
        <v>3</v>
      </c>
      <c r="F54" s="19" t="s">
        <v>124</v>
      </c>
      <c r="G54" s="1" t="s">
        <v>321</v>
      </c>
      <c r="H54" s="224" t="s">
        <v>125</v>
      </c>
      <c r="I54" s="1" t="s">
        <v>322</v>
      </c>
      <c r="J54" s="19" t="s">
        <v>126</v>
      </c>
      <c r="K54" s="1" t="s">
        <v>323</v>
      </c>
      <c r="L54" s="19" t="s">
        <v>127</v>
      </c>
      <c r="M54" s="1" t="s">
        <v>325</v>
      </c>
      <c r="N54" s="19" t="s">
        <v>129</v>
      </c>
      <c r="O54" s="1" t="s">
        <v>257</v>
      </c>
      <c r="P54" s="4" t="s">
        <v>178</v>
      </c>
      <c r="Q54" s="12">
        <v>1</v>
      </c>
      <c r="R54" s="12">
        <v>0</v>
      </c>
      <c r="S54" s="12">
        <v>0</v>
      </c>
      <c r="T54" s="12">
        <v>1</v>
      </c>
      <c r="U54" s="12">
        <v>0</v>
      </c>
      <c r="V54" s="12"/>
      <c r="W54" s="12"/>
      <c r="X54" s="12"/>
      <c r="Y54" s="12"/>
      <c r="Z54" s="11" t="s">
        <v>185</v>
      </c>
      <c r="AA54" s="16" t="s">
        <v>212</v>
      </c>
      <c r="AB54" s="20">
        <v>42522</v>
      </c>
      <c r="AC54" s="20">
        <v>42675</v>
      </c>
      <c r="AD54" s="12"/>
      <c r="AE54" s="12"/>
      <c r="AF54" s="12"/>
      <c r="AG54" s="12"/>
      <c r="AH54" s="12"/>
      <c r="AI54" s="12"/>
      <c r="AJ54" s="12"/>
      <c r="AK54" s="12"/>
      <c r="AL54" s="12"/>
      <c r="AM54" s="12"/>
      <c r="AN54" s="12">
        <v>50</v>
      </c>
      <c r="AO54" s="12"/>
      <c r="AP54" s="12"/>
      <c r="AQ54" s="12"/>
      <c r="AR54" s="12"/>
      <c r="AS54" s="12">
        <v>50</v>
      </c>
      <c r="AT54" s="12"/>
      <c r="AU54" s="12">
        <v>100</v>
      </c>
      <c r="AV54" s="17"/>
    </row>
    <row r="55" spans="1:48" ht="56.25" hidden="1">
      <c r="A55" s="1" t="s">
        <v>73</v>
      </c>
      <c r="B55" s="1" t="s">
        <v>74</v>
      </c>
      <c r="C55" s="1" t="s">
        <v>319</v>
      </c>
      <c r="D55" s="19" t="s">
        <v>123</v>
      </c>
      <c r="E55" s="1" t="s">
        <v>320</v>
      </c>
      <c r="F55" s="19" t="s">
        <v>124</v>
      </c>
      <c r="G55" s="1" t="s">
        <v>321</v>
      </c>
      <c r="H55" s="224" t="s">
        <v>125</v>
      </c>
      <c r="I55" s="1" t="s">
        <v>322</v>
      </c>
      <c r="J55" s="19" t="s">
        <v>126</v>
      </c>
      <c r="K55" s="1" t="s">
        <v>323</v>
      </c>
      <c r="L55" s="19" t="s">
        <v>127</v>
      </c>
      <c r="M55" s="1" t="s">
        <v>326</v>
      </c>
      <c r="N55" s="19" t="s">
        <v>130</v>
      </c>
      <c r="O55" s="1" t="s">
        <v>258</v>
      </c>
      <c r="P55" s="4" t="s">
        <v>178</v>
      </c>
      <c r="Q55" s="12">
        <v>1</v>
      </c>
      <c r="R55" s="12">
        <v>1</v>
      </c>
      <c r="S55" s="12">
        <v>0</v>
      </c>
      <c r="T55" s="12">
        <v>1</v>
      </c>
      <c r="U55" s="12">
        <v>0</v>
      </c>
      <c r="V55" s="12"/>
      <c r="W55" s="12"/>
      <c r="X55" s="12"/>
      <c r="Y55" s="12"/>
      <c r="Z55" s="11" t="s">
        <v>185</v>
      </c>
      <c r="AA55" s="16" t="s">
        <v>212</v>
      </c>
      <c r="AB55" s="20">
        <v>42552</v>
      </c>
      <c r="AC55" s="20">
        <v>42705</v>
      </c>
      <c r="AD55" s="12"/>
      <c r="AE55" s="12"/>
      <c r="AF55" s="12"/>
      <c r="AG55" s="12"/>
      <c r="AH55" s="12"/>
      <c r="AI55" s="12"/>
      <c r="AJ55" s="12"/>
      <c r="AK55" s="12"/>
      <c r="AL55" s="12"/>
      <c r="AM55" s="12"/>
      <c r="AN55" s="12"/>
      <c r="AO55" s="12">
        <v>50</v>
      </c>
      <c r="AP55" s="12"/>
      <c r="AQ55" s="12"/>
      <c r="AR55" s="12"/>
      <c r="AS55" s="12"/>
      <c r="AT55" s="12">
        <v>50</v>
      </c>
      <c r="AU55" s="12">
        <v>100</v>
      </c>
      <c r="AV55" s="17"/>
    </row>
    <row r="56" spans="1:48" ht="93.75" hidden="1" customHeight="1">
      <c r="A56" s="17" t="s">
        <v>73</v>
      </c>
      <c r="B56" s="17" t="s">
        <v>164</v>
      </c>
      <c r="C56" s="12" t="s">
        <v>327</v>
      </c>
      <c r="D56" s="8" t="s">
        <v>221</v>
      </c>
      <c r="E56" s="12" t="s">
        <v>328</v>
      </c>
      <c r="F56" s="19" t="s">
        <v>202</v>
      </c>
      <c r="G56" s="12" t="s">
        <v>329</v>
      </c>
      <c r="H56" s="224" t="s">
        <v>220</v>
      </c>
      <c r="I56" s="12" t="s">
        <v>330</v>
      </c>
      <c r="J56" s="18" t="s">
        <v>270</v>
      </c>
      <c r="K56" s="12" t="s">
        <v>331</v>
      </c>
      <c r="L56" s="19" t="s">
        <v>203</v>
      </c>
      <c r="M56" s="12" t="s">
        <v>332</v>
      </c>
      <c r="N56" s="12" t="s">
        <v>222</v>
      </c>
      <c r="O56" s="12" t="s">
        <v>269</v>
      </c>
      <c r="P56" s="4" t="s">
        <v>180</v>
      </c>
      <c r="Q56" s="17">
        <v>1</v>
      </c>
      <c r="R56" s="17"/>
      <c r="S56" s="17"/>
      <c r="T56" s="17">
        <v>1</v>
      </c>
      <c r="U56" s="17"/>
      <c r="V56" s="12"/>
      <c r="W56" s="12"/>
      <c r="X56" s="12"/>
      <c r="Y56" s="12"/>
      <c r="Z56" s="12" t="s">
        <v>225</v>
      </c>
      <c r="AA56" s="18" t="s">
        <v>286</v>
      </c>
      <c r="AB56" s="12" t="s">
        <v>206</v>
      </c>
      <c r="AC56" s="12"/>
      <c r="AD56" s="12"/>
      <c r="AE56" s="12"/>
      <c r="AF56" s="12"/>
      <c r="AG56" s="12"/>
      <c r="AH56" s="12"/>
      <c r="AI56" s="12"/>
      <c r="AJ56" s="12"/>
      <c r="AK56" s="12">
        <v>20</v>
      </c>
      <c r="AL56" s="12">
        <v>15</v>
      </c>
      <c r="AM56" s="12">
        <v>20</v>
      </c>
      <c r="AN56" s="12"/>
      <c r="AO56" s="12">
        <v>10</v>
      </c>
      <c r="AP56" s="12">
        <v>15</v>
      </c>
      <c r="AQ56" s="12"/>
      <c r="AR56" s="12">
        <v>15</v>
      </c>
      <c r="AS56" s="12"/>
      <c r="AT56" s="12"/>
      <c r="AU56" s="12">
        <f>SUM(AF56:AT56)</f>
        <v>95</v>
      </c>
      <c r="AV56" s="16" t="s">
        <v>337</v>
      </c>
    </row>
    <row r="57" spans="1:48" ht="102.75" hidden="1" customHeight="1">
      <c r="A57" s="17" t="s">
        <v>73</v>
      </c>
      <c r="B57" s="17" t="s">
        <v>74</v>
      </c>
      <c r="C57" s="17" t="s">
        <v>271</v>
      </c>
      <c r="D57" s="19" t="s">
        <v>111</v>
      </c>
      <c r="E57" s="17" t="s">
        <v>272</v>
      </c>
      <c r="F57" s="70" t="s">
        <v>287</v>
      </c>
      <c r="G57" s="17" t="s">
        <v>273</v>
      </c>
      <c r="H57" s="236" t="s">
        <v>288</v>
      </c>
      <c r="I57" s="17" t="s">
        <v>274</v>
      </c>
      <c r="J57" s="18" t="s">
        <v>289</v>
      </c>
      <c r="K57" s="17" t="s">
        <v>275</v>
      </c>
      <c r="L57" s="71" t="s">
        <v>290</v>
      </c>
      <c r="M57" s="17" t="s">
        <v>333</v>
      </c>
      <c r="N57" s="18" t="s">
        <v>293</v>
      </c>
      <c r="O57" s="12" t="s">
        <v>268</v>
      </c>
      <c r="P57" s="4" t="s">
        <v>180</v>
      </c>
      <c r="Q57" s="17">
        <v>1</v>
      </c>
      <c r="R57" s="17"/>
      <c r="S57" s="17"/>
      <c r="T57" s="17">
        <v>1</v>
      </c>
      <c r="U57" s="17"/>
      <c r="V57" s="12"/>
      <c r="W57" s="12"/>
      <c r="X57" s="12"/>
      <c r="Y57" s="12"/>
      <c r="Z57" s="18" t="s">
        <v>294</v>
      </c>
      <c r="AA57" s="18" t="s">
        <v>292</v>
      </c>
      <c r="AB57" s="12" t="s">
        <v>338</v>
      </c>
      <c r="AC57" s="12"/>
      <c r="AD57" s="21"/>
      <c r="AE57" s="21"/>
      <c r="AF57" s="12"/>
      <c r="AG57" s="12"/>
      <c r="AH57" s="21"/>
      <c r="AI57" s="68">
        <v>10</v>
      </c>
      <c r="AJ57" s="68">
        <v>10</v>
      </c>
      <c r="AK57" s="12">
        <v>40</v>
      </c>
      <c r="AL57" s="12">
        <v>5</v>
      </c>
      <c r="AM57" s="12">
        <v>5</v>
      </c>
      <c r="AN57" s="12">
        <v>5</v>
      </c>
      <c r="AO57" s="12">
        <v>5</v>
      </c>
      <c r="AP57" s="12">
        <v>5</v>
      </c>
      <c r="AQ57" s="12">
        <v>5</v>
      </c>
      <c r="AR57" s="12">
        <v>5</v>
      </c>
      <c r="AS57" s="12">
        <v>5</v>
      </c>
      <c r="AT57" s="12">
        <v>5</v>
      </c>
      <c r="AU57" s="68">
        <f>SUM(AI57:AS57)</f>
        <v>100</v>
      </c>
      <c r="AV57" s="16" t="s">
        <v>339</v>
      </c>
    </row>
    <row r="58" spans="1:48" ht="80.25" hidden="1" customHeight="1">
      <c r="A58" s="17" t="s">
        <v>73</v>
      </c>
      <c r="B58" s="17" t="s">
        <v>74</v>
      </c>
      <c r="C58" s="17" t="s">
        <v>271</v>
      </c>
      <c r="D58" s="19" t="s">
        <v>111</v>
      </c>
      <c r="E58" s="17" t="s">
        <v>272</v>
      </c>
      <c r="F58" s="70" t="s">
        <v>287</v>
      </c>
      <c r="G58" s="17" t="s">
        <v>273</v>
      </c>
      <c r="H58" s="236" t="s">
        <v>288</v>
      </c>
      <c r="I58" s="17" t="s">
        <v>274</v>
      </c>
      <c r="J58" s="18" t="s">
        <v>289</v>
      </c>
      <c r="K58" s="17" t="s">
        <v>275</v>
      </c>
      <c r="L58" s="71" t="s">
        <v>290</v>
      </c>
      <c r="M58" s="17" t="s">
        <v>334</v>
      </c>
      <c r="N58" s="18" t="s">
        <v>291</v>
      </c>
      <c r="O58" s="12" t="s">
        <v>269</v>
      </c>
      <c r="P58" s="4" t="s">
        <v>180</v>
      </c>
      <c r="Q58" s="17">
        <v>1</v>
      </c>
      <c r="R58" s="17"/>
      <c r="S58" s="17"/>
      <c r="T58" s="17">
        <v>1</v>
      </c>
      <c r="U58" s="17"/>
      <c r="V58" s="12"/>
      <c r="W58" s="12"/>
      <c r="X58" s="12"/>
      <c r="Y58" s="12"/>
      <c r="Z58" s="18" t="s">
        <v>294</v>
      </c>
      <c r="AA58" s="18" t="s">
        <v>292</v>
      </c>
      <c r="AB58" s="12" t="s">
        <v>216</v>
      </c>
      <c r="AC58" s="12"/>
      <c r="AD58" s="12">
        <v>0</v>
      </c>
      <c r="AE58" s="12">
        <v>0</v>
      </c>
      <c r="AF58" s="12"/>
      <c r="AG58" s="12"/>
      <c r="AH58" s="12"/>
      <c r="AI58" s="12"/>
      <c r="AJ58" s="12"/>
      <c r="AK58" s="12"/>
      <c r="AL58" s="12"/>
      <c r="AM58" s="12"/>
      <c r="AN58" s="12"/>
      <c r="AO58" s="12"/>
      <c r="AP58" s="12"/>
      <c r="AQ58" s="12"/>
      <c r="AR58" s="12"/>
      <c r="AS58" s="12"/>
      <c r="AT58" s="12"/>
      <c r="AU58" s="12">
        <f>SUM(AF58:AT58)</f>
        <v>0</v>
      </c>
      <c r="AV58" s="16" t="s">
        <v>340</v>
      </c>
    </row>
  </sheetData>
  <autoFilter ref="A3:BK58"/>
  <mergeCells count="15">
    <mergeCell ref="AC1:AC3"/>
    <mergeCell ref="AD1:AE2"/>
    <mergeCell ref="AJ1:AT1"/>
    <mergeCell ref="L1:L3"/>
    <mergeCell ref="N1:N3"/>
    <mergeCell ref="P1:P3"/>
    <mergeCell ref="Z1:Z3"/>
    <mergeCell ref="AA1:AA3"/>
    <mergeCell ref="AB1:AB3"/>
    <mergeCell ref="J1:J3"/>
    <mergeCell ref="A1:A3"/>
    <mergeCell ref="B1:B3"/>
    <mergeCell ref="D1:D3"/>
    <mergeCell ref="F1:F3"/>
    <mergeCell ref="H1:H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tabColor theme="8" tint="-0.249977111117893"/>
  </sheetPr>
  <dimension ref="A1:AS13"/>
  <sheetViews>
    <sheetView tabSelected="1" topLeftCell="G2" zoomScaleNormal="100" workbookViewId="0">
      <pane ySplit="2" topLeftCell="A12" activePane="bottomLeft" state="frozen"/>
      <selection activeCell="B2" sqref="B2"/>
      <selection pane="bottomLeft" activeCell="AI12" sqref="AI12"/>
    </sheetView>
  </sheetViews>
  <sheetFormatPr baseColWidth="10" defaultRowHeight="12.75"/>
  <cols>
    <col min="1" max="1" width="11" style="72" customWidth="1"/>
    <col min="2" max="2" width="5.28515625" style="155" customWidth="1"/>
    <col min="3" max="3" width="5.28515625" style="72" customWidth="1"/>
    <col min="4" max="4" width="20.42578125" style="72" customWidth="1"/>
    <col min="5" max="5" width="6.140625" style="72" customWidth="1"/>
    <col min="6" max="6" width="31.28515625" style="72" customWidth="1"/>
    <col min="7" max="7" width="7.28515625" style="72" customWidth="1"/>
    <col min="8" max="8" width="22.5703125" style="227" customWidth="1"/>
    <col min="9" max="9" width="8.42578125" style="72" hidden="1" customWidth="1"/>
    <col min="10" max="10" width="13.5703125" style="72" customWidth="1"/>
    <col min="11" max="11" width="9.28515625" style="72" hidden="1" customWidth="1"/>
    <col min="12" max="12" width="22.85546875" style="72" customWidth="1"/>
    <col min="13" max="13" width="11.7109375" style="72" hidden="1" customWidth="1"/>
    <col min="14" max="14" width="38.7109375" style="72" customWidth="1"/>
    <col min="15" max="15" width="10.28515625" style="72" hidden="1" customWidth="1"/>
    <col min="16" max="16" width="14.85546875" style="90" hidden="1" customWidth="1"/>
    <col min="17" max="19" width="3.140625" style="155" hidden="1" customWidth="1"/>
    <col min="20" max="20" width="5.42578125" style="155" hidden="1" customWidth="1"/>
    <col min="21" max="21" width="5.140625" style="155" hidden="1" customWidth="1"/>
    <col min="22" max="25" width="7.7109375" style="72" hidden="1" customWidth="1"/>
    <col min="26" max="26" width="14.85546875" style="72" hidden="1" customWidth="1"/>
    <col min="27" max="27" width="17.7109375" style="169" hidden="1" customWidth="1"/>
    <col min="28" max="28" width="12.28515625" style="72" hidden="1" customWidth="1"/>
    <col min="29" max="29" width="14.7109375" style="72" hidden="1" customWidth="1"/>
    <col min="30" max="30" width="1.28515625" style="72" hidden="1" customWidth="1"/>
    <col min="31" max="31" width="1.140625" style="72" hidden="1" customWidth="1"/>
    <col min="32" max="32" width="5.42578125" style="72" customWidth="1"/>
    <col min="33" max="33" width="4.5703125" style="72" customWidth="1"/>
    <col min="34" max="34" width="5.28515625" style="72" customWidth="1"/>
    <col min="35" max="37" width="7.140625" style="72" customWidth="1"/>
    <col min="38" max="43" width="7.42578125" style="72" customWidth="1"/>
    <col min="44" max="44" width="8.85546875" style="72" customWidth="1"/>
    <col min="45" max="45" width="20.5703125" style="155" customWidth="1"/>
    <col min="46" max="256" width="11.42578125" style="72"/>
    <col min="257" max="257" width="11" style="72" customWidth="1"/>
    <col min="258" max="259" width="5.28515625" style="72" customWidth="1"/>
    <col min="260" max="260" width="20.42578125" style="72" customWidth="1"/>
    <col min="261" max="261" width="6.140625" style="72" customWidth="1"/>
    <col min="262" max="262" width="31.28515625" style="72" customWidth="1"/>
    <col min="263" max="263" width="7.28515625" style="72" customWidth="1"/>
    <col min="264" max="264" width="22.5703125" style="72" customWidth="1"/>
    <col min="265" max="265" width="8.42578125" style="72" customWidth="1"/>
    <col min="266" max="266" width="13.5703125" style="72" customWidth="1"/>
    <col min="267" max="267" width="9.28515625" style="72" customWidth="1"/>
    <col min="268" max="268" width="22.85546875" style="72" customWidth="1"/>
    <col min="269" max="269" width="11.7109375" style="72" customWidth="1"/>
    <col min="270" max="270" width="38.7109375" style="72" customWidth="1"/>
    <col min="271" max="271" width="10.28515625" style="72" customWidth="1"/>
    <col min="272" max="272" width="14.85546875" style="72" customWidth="1"/>
    <col min="273" max="281" width="0" style="72" hidden="1" customWidth="1"/>
    <col min="282" max="282" width="14.85546875" style="72" customWidth="1"/>
    <col min="283" max="283" width="17.7109375" style="72" customWidth="1"/>
    <col min="284" max="285" width="0" style="72" hidden="1" customWidth="1"/>
    <col min="286" max="286" width="1.28515625" style="72" customWidth="1"/>
    <col min="287" max="287" width="1.140625" style="72" customWidth="1"/>
    <col min="288" max="288" width="5.42578125" style="72" customWidth="1"/>
    <col min="289" max="289" width="4.5703125" style="72" customWidth="1"/>
    <col min="290" max="290" width="5.28515625" style="72" customWidth="1"/>
    <col min="291" max="293" width="7.140625" style="72" customWidth="1"/>
    <col min="294" max="299" width="7.42578125" style="72" customWidth="1"/>
    <col min="300" max="300" width="8.85546875" style="72" customWidth="1"/>
    <col min="301" max="301" width="20.5703125" style="72" customWidth="1"/>
    <col min="302" max="512" width="11.42578125" style="72"/>
    <col min="513" max="513" width="11" style="72" customWidth="1"/>
    <col min="514" max="515" width="5.28515625" style="72" customWidth="1"/>
    <col min="516" max="516" width="20.42578125" style="72" customWidth="1"/>
    <col min="517" max="517" width="6.140625" style="72" customWidth="1"/>
    <col min="518" max="518" width="31.28515625" style="72" customWidth="1"/>
    <col min="519" max="519" width="7.28515625" style="72" customWidth="1"/>
    <col min="520" max="520" width="22.5703125" style="72" customWidth="1"/>
    <col min="521" max="521" width="8.42578125" style="72" customWidth="1"/>
    <col min="522" max="522" width="13.5703125" style="72" customWidth="1"/>
    <col min="523" max="523" width="9.28515625" style="72" customWidth="1"/>
    <col min="524" max="524" width="22.85546875" style="72" customWidth="1"/>
    <col min="525" max="525" width="11.7109375" style="72" customWidth="1"/>
    <col min="526" max="526" width="38.7109375" style="72" customWidth="1"/>
    <col min="527" max="527" width="10.28515625" style="72" customWidth="1"/>
    <col min="528" max="528" width="14.85546875" style="72" customWidth="1"/>
    <col min="529" max="537" width="0" style="72" hidden="1" customWidth="1"/>
    <col min="538" max="538" width="14.85546875" style="72" customWidth="1"/>
    <col min="539" max="539" width="17.7109375" style="72" customWidth="1"/>
    <col min="540" max="541" width="0" style="72" hidden="1" customWidth="1"/>
    <col min="542" max="542" width="1.28515625" style="72" customWidth="1"/>
    <col min="543" max="543" width="1.140625" style="72" customWidth="1"/>
    <col min="544" max="544" width="5.42578125" style="72" customWidth="1"/>
    <col min="545" max="545" width="4.5703125" style="72" customWidth="1"/>
    <col min="546" max="546" width="5.28515625" style="72" customWidth="1"/>
    <col min="547" max="549" width="7.140625" style="72" customWidth="1"/>
    <col min="550" max="555" width="7.42578125" style="72" customWidth="1"/>
    <col min="556" max="556" width="8.85546875" style="72" customWidth="1"/>
    <col min="557" max="557" width="20.5703125" style="72" customWidth="1"/>
    <col min="558" max="768" width="11.42578125" style="72"/>
    <col min="769" max="769" width="11" style="72" customWidth="1"/>
    <col min="770" max="771" width="5.28515625" style="72" customWidth="1"/>
    <col min="772" max="772" width="20.42578125" style="72" customWidth="1"/>
    <col min="773" max="773" width="6.140625" style="72" customWidth="1"/>
    <col min="774" max="774" width="31.28515625" style="72" customWidth="1"/>
    <col min="775" max="775" width="7.28515625" style="72" customWidth="1"/>
    <col min="776" max="776" width="22.5703125" style="72" customWidth="1"/>
    <col min="777" max="777" width="8.42578125" style="72" customWidth="1"/>
    <col min="778" max="778" width="13.5703125" style="72" customWidth="1"/>
    <col min="779" max="779" width="9.28515625" style="72" customWidth="1"/>
    <col min="780" max="780" width="22.85546875" style="72" customWidth="1"/>
    <col min="781" max="781" width="11.7109375" style="72" customWidth="1"/>
    <col min="782" max="782" width="38.7109375" style="72" customWidth="1"/>
    <col min="783" max="783" width="10.28515625" style="72" customWidth="1"/>
    <col min="784" max="784" width="14.85546875" style="72" customWidth="1"/>
    <col min="785" max="793" width="0" style="72" hidden="1" customWidth="1"/>
    <col min="794" max="794" width="14.85546875" style="72" customWidth="1"/>
    <col min="795" max="795" width="17.7109375" style="72" customWidth="1"/>
    <col min="796" max="797" width="0" style="72" hidden="1" customWidth="1"/>
    <col min="798" max="798" width="1.28515625" style="72" customWidth="1"/>
    <col min="799" max="799" width="1.140625" style="72" customWidth="1"/>
    <col min="800" max="800" width="5.42578125" style="72" customWidth="1"/>
    <col min="801" max="801" width="4.5703125" style="72" customWidth="1"/>
    <col min="802" max="802" width="5.28515625" style="72" customWidth="1"/>
    <col min="803" max="805" width="7.140625" style="72" customWidth="1"/>
    <col min="806" max="811" width="7.42578125" style="72" customWidth="1"/>
    <col min="812" max="812" width="8.85546875" style="72" customWidth="1"/>
    <col min="813" max="813" width="20.5703125" style="72" customWidth="1"/>
    <col min="814" max="1024" width="11.42578125" style="72"/>
    <col min="1025" max="1025" width="11" style="72" customWidth="1"/>
    <col min="1026" max="1027" width="5.28515625" style="72" customWidth="1"/>
    <col min="1028" max="1028" width="20.42578125" style="72" customWidth="1"/>
    <col min="1029" max="1029" width="6.140625" style="72" customWidth="1"/>
    <col min="1030" max="1030" width="31.28515625" style="72" customWidth="1"/>
    <col min="1031" max="1031" width="7.28515625" style="72" customWidth="1"/>
    <col min="1032" max="1032" width="22.5703125" style="72" customWidth="1"/>
    <col min="1033" max="1033" width="8.42578125" style="72" customWidth="1"/>
    <col min="1034" max="1034" width="13.5703125" style="72" customWidth="1"/>
    <col min="1035" max="1035" width="9.28515625" style="72" customWidth="1"/>
    <col min="1036" max="1036" width="22.85546875" style="72" customWidth="1"/>
    <col min="1037" max="1037" width="11.7109375" style="72" customWidth="1"/>
    <col min="1038" max="1038" width="38.7109375" style="72" customWidth="1"/>
    <col min="1039" max="1039" width="10.28515625" style="72" customWidth="1"/>
    <col min="1040" max="1040" width="14.85546875" style="72" customWidth="1"/>
    <col min="1041" max="1049" width="0" style="72" hidden="1" customWidth="1"/>
    <col min="1050" max="1050" width="14.85546875" style="72" customWidth="1"/>
    <col min="1051" max="1051" width="17.7109375" style="72" customWidth="1"/>
    <col min="1052" max="1053" width="0" style="72" hidden="1" customWidth="1"/>
    <col min="1054" max="1054" width="1.28515625" style="72" customWidth="1"/>
    <col min="1055" max="1055" width="1.140625" style="72" customWidth="1"/>
    <col min="1056" max="1056" width="5.42578125" style="72" customWidth="1"/>
    <col min="1057" max="1057" width="4.5703125" style="72" customWidth="1"/>
    <col min="1058" max="1058" width="5.28515625" style="72" customWidth="1"/>
    <col min="1059" max="1061" width="7.140625" style="72" customWidth="1"/>
    <col min="1062" max="1067" width="7.42578125" style="72" customWidth="1"/>
    <col min="1068" max="1068" width="8.85546875" style="72" customWidth="1"/>
    <col min="1069" max="1069" width="20.5703125" style="72" customWidth="1"/>
    <col min="1070" max="1280" width="11.42578125" style="72"/>
    <col min="1281" max="1281" width="11" style="72" customWidth="1"/>
    <col min="1282" max="1283" width="5.28515625" style="72" customWidth="1"/>
    <col min="1284" max="1284" width="20.42578125" style="72" customWidth="1"/>
    <col min="1285" max="1285" width="6.140625" style="72" customWidth="1"/>
    <col min="1286" max="1286" width="31.28515625" style="72" customWidth="1"/>
    <col min="1287" max="1287" width="7.28515625" style="72" customWidth="1"/>
    <col min="1288" max="1288" width="22.5703125" style="72" customWidth="1"/>
    <col min="1289" max="1289" width="8.42578125" style="72" customWidth="1"/>
    <col min="1290" max="1290" width="13.5703125" style="72" customWidth="1"/>
    <col min="1291" max="1291" width="9.28515625" style="72" customWidth="1"/>
    <col min="1292" max="1292" width="22.85546875" style="72" customWidth="1"/>
    <col min="1293" max="1293" width="11.7109375" style="72" customWidth="1"/>
    <col min="1294" max="1294" width="38.7109375" style="72" customWidth="1"/>
    <col min="1295" max="1295" width="10.28515625" style="72" customWidth="1"/>
    <col min="1296" max="1296" width="14.85546875" style="72" customWidth="1"/>
    <col min="1297" max="1305" width="0" style="72" hidden="1" customWidth="1"/>
    <col min="1306" max="1306" width="14.85546875" style="72" customWidth="1"/>
    <col min="1307" max="1307" width="17.7109375" style="72" customWidth="1"/>
    <col min="1308" max="1309" width="0" style="72" hidden="1" customWidth="1"/>
    <col min="1310" max="1310" width="1.28515625" style="72" customWidth="1"/>
    <col min="1311" max="1311" width="1.140625" style="72" customWidth="1"/>
    <col min="1312" max="1312" width="5.42578125" style="72" customWidth="1"/>
    <col min="1313" max="1313" width="4.5703125" style="72" customWidth="1"/>
    <col min="1314" max="1314" width="5.28515625" style="72" customWidth="1"/>
    <col min="1315" max="1317" width="7.140625" style="72" customWidth="1"/>
    <col min="1318" max="1323" width="7.42578125" style="72" customWidth="1"/>
    <col min="1324" max="1324" width="8.85546875" style="72" customWidth="1"/>
    <col min="1325" max="1325" width="20.5703125" style="72" customWidth="1"/>
    <col min="1326" max="1536" width="11.42578125" style="72"/>
    <col min="1537" max="1537" width="11" style="72" customWidth="1"/>
    <col min="1538" max="1539" width="5.28515625" style="72" customWidth="1"/>
    <col min="1540" max="1540" width="20.42578125" style="72" customWidth="1"/>
    <col min="1541" max="1541" width="6.140625" style="72" customWidth="1"/>
    <col min="1542" max="1542" width="31.28515625" style="72" customWidth="1"/>
    <col min="1543" max="1543" width="7.28515625" style="72" customWidth="1"/>
    <col min="1544" max="1544" width="22.5703125" style="72" customWidth="1"/>
    <col min="1545" max="1545" width="8.42578125" style="72" customWidth="1"/>
    <col min="1546" max="1546" width="13.5703125" style="72" customWidth="1"/>
    <col min="1547" max="1547" width="9.28515625" style="72" customWidth="1"/>
    <col min="1548" max="1548" width="22.85546875" style="72" customWidth="1"/>
    <col min="1549" max="1549" width="11.7109375" style="72" customWidth="1"/>
    <col min="1550" max="1550" width="38.7109375" style="72" customWidth="1"/>
    <col min="1551" max="1551" width="10.28515625" style="72" customWidth="1"/>
    <col min="1552" max="1552" width="14.85546875" style="72" customWidth="1"/>
    <col min="1553" max="1561" width="0" style="72" hidden="1" customWidth="1"/>
    <col min="1562" max="1562" width="14.85546875" style="72" customWidth="1"/>
    <col min="1563" max="1563" width="17.7109375" style="72" customWidth="1"/>
    <col min="1564" max="1565" width="0" style="72" hidden="1" customWidth="1"/>
    <col min="1566" max="1566" width="1.28515625" style="72" customWidth="1"/>
    <col min="1567" max="1567" width="1.140625" style="72" customWidth="1"/>
    <col min="1568" max="1568" width="5.42578125" style="72" customWidth="1"/>
    <col min="1569" max="1569" width="4.5703125" style="72" customWidth="1"/>
    <col min="1570" max="1570" width="5.28515625" style="72" customWidth="1"/>
    <col min="1571" max="1573" width="7.140625" style="72" customWidth="1"/>
    <col min="1574" max="1579" width="7.42578125" style="72" customWidth="1"/>
    <col min="1580" max="1580" width="8.85546875" style="72" customWidth="1"/>
    <col min="1581" max="1581" width="20.5703125" style="72" customWidth="1"/>
    <col min="1582" max="1792" width="11.42578125" style="72"/>
    <col min="1793" max="1793" width="11" style="72" customWidth="1"/>
    <col min="1794" max="1795" width="5.28515625" style="72" customWidth="1"/>
    <col min="1796" max="1796" width="20.42578125" style="72" customWidth="1"/>
    <col min="1797" max="1797" width="6.140625" style="72" customWidth="1"/>
    <col min="1798" max="1798" width="31.28515625" style="72" customWidth="1"/>
    <col min="1799" max="1799" width="7.28515625" style="72" customWidth="1"/>
    <col min="1800" max="1800" width="22.5703125" style="72" customWidth="1"/>
    <col min="1801" max="1801" width="8.42578125" style="72" customWidth="1"/>
    <col min="1802" max="1802" width="13.5703125" style="72" customWidth="1"/>
    <col min="1803" max="1803" width="9.28515625" style="72" customWidth="1"/>
    <col min="1804" max="1804" width="22.85546875" style="72" customWidth="1"/>
    <col min="1805" max="1805" width="11.7109375" style="72" customWidth="1"/>
    <col min="1806" max="1806" width="38.7109375" style="72" customWidth="1"/>
    <col min="1807" max="1807" width="10.28515625" style="72" customWidth="1"/>
    <col min="1808" max="1808" width="14.85546875" style="72" customWidth="1"/>
    <col min="1809" max="1817" width="0" style="72" hidden="1" customWidth="1"/>
    <col min="1818" max="1818" width="14.85546875" style="72" customWidth="1"/>
    <col min="1819" max="1819" width="17.7109375" style="72" customWidth="1"/>
    <col min="1820" max="1821" width="0" style="72" hidden="1" customWidth="1"/>
    <col min="1822" max="1822" width="1.28515625" style="72" customWidth="1"/>
    <col min="1823" max="1823" width="1.140625" style="72" customWidth="1"/>
    <col min="1824" max="1824" width="5.42578125" style="72" customWidth="1"/>
    <col min="1825" max="1825" width="4.5703125" style="72" customWidth="1"/>
    <col min="1826" max="1826" width="5.28515625" style="72" customWidth="1"/>
    <col min="1827" max="1829" width="7.140625" style="72" customWidth="1"/>
    <col min="1830" max="1835" width="7.42578125" style="72" customWidth="1"/>
    <col min="1836" max="1836" width="8.85546875" style="72" customWidth="1"/>
    <col min="1837" max="1837" width="20.5703125" style="72" customWidth="1"/>
    <col min="1838" max="2048" width="11.42578125" style="72"/>
    <col min="2049" max="2049" width="11" style="72" customWidth="1"/>
    <col min="2050" max="2051" width="5.28515625" style="72" customWidth="1"/>
    <col min="2052" max="2052" width="20.42578125" style="72" customWidth="1"/>
    <col min="2053" max="2053" width="6.140625" style="72" customWidth="1"/>
    <col min="2054" max="2054" width="31.28515625" style="72" customWidth="1"/>
    <col min="2055" max="2055" width="7.28515625" style="72" customWidth="1"/>
    <col min="2056" max="2056" width="22.5703125" style="72" customWidth="1"/>
    <col min="2057" max="2057" width="8.42578125" style="72" customWidth="1"/>
    <col min="2058" max="2058" width="13.5703125" style="72" customWidth="1"/>
    <col min="2059" max="2059" width="9.28515625" style="72" customWidth="1"/>
    <col min="2060" max="2060" width="22.85546875" style="72" customWidth="1"/>
    <col min="2061" max="2061" width="11.7109375" style="72" customWidth="1"/>
    <col min="2062" max="2062" width="38.7109375" style="72" customWidth="1"/>
    <col min="2063" max="2063" width="10.28515625" style="72" customWidth="1"/>
    <col min="2064" max="2064" width="14.85546875" style="72" customWidth="1"/>
    <col min="2065" max="2073" width="0" style="72" hidden="1" customWidth="1"/>
    <col min="2074" max="2074" width="14.85546875" style="72" customWidth="1"/>
    <col min="2075" max="2075" width="17.7109375" style="72" customWidth="1"/>
    <col min="2076" max="2077" width="0" style="72" hidden="1" customWidth="1"/>
    <col min="2078" max="2078" width="1.28515625" style="72" customWidth="1"/>
    <col min="2079" max="2079" width="1.140625" style="72" customWidth="1"/>
    <col min="2080" max="2080" width="5.42578125" style="72" customWidth="1"/>
    <col min="2081" max="2081" width="4.5703125" style="72" customWidth="1"/>
    <col min="2082" max="2082" width="5.28515625" style="72" customWidth="1"/>
    <col min="2083" max="2085" width="7.140625" style="72" customWidth="1"/>
    <col min="2086" max="2091" width="7.42578125" style="72" customWidth="1"/>
    <col min="2092" max="2092" width="8.85546875" style="72" customWidth="1"/>
    <col min="2093" max="2093" width="20.5703125" style="72" customWidth="1"/>
    <col min="2094" max="2304" width="11.42578125" style="72"/>
    <col min="2305" max="2305" width="11" style="72" customWidth="1"/>
    <col min="2306" max="2307" width="5.28515625" style="72" customWidth="1"/>
    <col min="2308" max="2308" width="20.42578125" style="72" customWidth="1"/>
    <col min="2309" max="2309" width="6.140625" style="72" customWidth="1"/>
    <col min="2310" max="2310" width="31.28515625" style="72" customWidth="1"/>
    <col min="2311" max="2311" width="7.28515625" style="72" customWidth="1"/>
    <col min="2312" max="2312" width="22.5703125" style="72" customWidth="1"/>
    <col min="2313" max="2313" width="8.42578125" style="72" customWidth="1"/>
    <col min="2314" max="2314" width="13.5703125" style="72" customWidth="1"/>
    <col min="2315" max="2315" width="9.28515625" style="72" customWidth="1"/>
    <col min="2316" max="2316" width="22.85546875" style="72" customWidth="1"/>
    <col min="2317" max="2317" width="11.7109375" style="72" customWidth="1"/>
    <col min="2318" max="2318" width="38.7109375" style="72" customWidth="1"/>
    <col min="2319" max="2319" width="10.28515625" style="72" customWidth="1"/>
    <col min="2320" max="2320" width="14.85546875" style="72" customWidth="1"/>
    <col min="2321" max="2329" width="0" style="72" hidden="1" customWidth="1"/>
    <col min="2330" max="2330" width="14.85546875" style="72" customWidth="1"/>
    <col min="2331" max="2331" width="17.7109375" style="72" customWidth="1"/>
    <col min="2332" max="2333" width="0" style="72" hidden="1" customWidth="1"/>
    <col min="2334" max="2334" width="1.28515625" style="72" customWidth="1"/>
    <col min="2335" max="2335" width="1.140625" style="72" customWidth="1"/>
    <col min="2336" max="2336" width="5.42578125" style="72" customWidth="1"/>
    <col min="2337" max="2337" width="4.5703125" style="72" customWidth="1"/>
    <col min="2338" max="2338" width="5.28515625" style="72" customWidth="1"/>
    <col min="2339" max="2341" width="7.140625" style="72" customWidth="1"/>
    <col min="2342" max="2347" width="7.42578125" style="72" customWidth="1"/>
    <col min="2348" max="2348" width="8.85546875" style="72" customWidth="1"/>
    <col min="2349" max="2349" width="20.5703125" style="72" customWidth="1"/>
    <col min="2350" max="2560" width="11.42578125" style="72"/>
    <col min="2561" max="2561" width="11" style="72" customWidth="1"/>
    <col min="2562" max="2563" width="5.28515625" style="72" customWidth="1"/>
    <col min="2564" max="2564" width="20.42578125" style="72" customWidth="1"/>
    <col min="2565" max="2565" width="6.140625" style="72" customWidth="1"/>
    <col min="2566" max="2566" width="31.28515625" style="72" customWidth="1"/>
    <col min="2567" max="2567" width="7.28515625" style="72" customWidth="1"/>
    <col min="2568" max="2568" width="22.5703125" style="72" customWidth="1"/>
    <col min="2569" max="2569" width="8.42578125" style="72" customWidth="1"/>
    <col min="2570" max="2570" width="13.5703125" style="72" customWidth="1"/>
    <col min="2571" max="2571" width="9.28515625" style="72" customWidth="1"/>
    <col min="2572" max="2572" width="22.85546875" style="72" customWidth="1"/>
    <col min="2573" max="2573" width="11.7109375" style="72" customWidth="1"/>
    <col min="2574" max="2574" width="38.7109375" style="72" customWidth="1"/>
    <col min="2575" max="2575" width="10.28515625" style="72" customWidth="1"/>
    <col min="2576" max="2576" width="14.85546875" style="72" customWidth="1"/>
    <col min="2577" max="2585" width="0" style="72" hidden="1" customWidth="1"/>
    <col min="2586" max="2586" width="14.85546875" style="72" customWidth="1"/>
    <col min="2587" max="2587" width="17.7109375" style="72" customWidth="1"/>
    <col min="2588" max="2589" width="0" style="72" hidden="1" customWidth="1"/>
    <col min="2590" max="2590" width="1.28515625" style="72" customWidth="1"/>
    <col min="2591" max="2591" width="1.140625" style="72" customWidth="1"/>
    <col min="2592" max="2592" width="5.42578125" style="72" customWidth="1"/>
    <col min="2593" max="2593" width="4.5703125" style="72" customWidth="1"/>
    <col min="2594" max="2594" width="5.28515625" style="72" customWidth="1"/>
    <col min="2595" max="2597" width="7.140625" style="72" customWidth="1"/>
    <col min="2598" max="2603" width="7.42578125" style="72" customWidth="1"/>
    <col min="2604" max="2604" width="8.85546875" style="72" customWidth="1"/>
    <col min="2605" max="2605" width="20.5703125" style="72" customWidth="1"/>
    <col min="2606" max="2816" width="11.42578125" style="72"/>
    <col min="2817" max="2817" width="11" style="72" customWidth="1"/>
    <col min="2818" max="2819" width="5.28515625" style="72" customWidth="1"/>
    <col min="2820" max="2820" width="20.42578125" style="72" customWidth="1"/>
    <col min="2821" max="2821" width="6.140625" style="72" customWidth="1"/>
    <col min="2822" max="2822" width="31.28515625" style="72" customWidth="1"/>
    <col min="2823" max="2823" width="7.28515625" style="72" customWidth="1"/>
    <col min="2824" max="2824" width="22.5703125" style="72" customWidth="1"/>
    <col min="2825" max="2825" width="8.42578125" style="72" customWidth="1"/>
    <col min="2826" max="2826" width="13.5703125" style="72" customWidth="1"/>
    <col min="2827" max="2827" width="9.28515625" style="72" customWidth="1"/>
    <col min="2828" max="2828" width="22.85546875" style="72" customWidth="1"/>
    <col min="2829" max="2829" width="11.7109375" style="72" customWidth="1"/>
    <col min="2830" max="2830" width="38.7109375" style="72" customWidth="1"/>
    <col min="2831" max="2831" width="10.28515625" style="72" customWidth="1"/>
    <col min="2832" max="2832" width="14.85546875" style="72" customWidth="1"/>
    <col min="2833" max="2841" width="0" style="72" hidden="1" customWidth="1"/>
    <col min="2842" max="2842" width="14.85546875" style="72" customWidth="1"/>
    <col min="2843" max="2843" width="17.7109375" style="72" customWidth="1"/>
    <col min="2844" max="2845" width="0" style="72" hidden="1" customWidth="1"/>
    <col min="2846" max="2846" width="1.28515625" style="72" customWidth="1"/>
    <col min="2847" max="2847" width="1.140625" style="72" customWidth="1"/>
    <col min="2848" max="2848" width="5.42578125" style="72" customWidth="1"/>
    <col min="2849" max="2849" width="4.5703125" style="72" customWidth="1"/>
    <col min="2850" max="2850" width="5.28515625" style="72" customWidth="1"/>
    <col min="2851" max="2853" width="7.140625" style="72" customWidth="1"/>
    <col min="2854" max="2859" width="7.42578125" style="72" customWidth="1"/>
    <col min="2860" max="2860" width="8.85546875" style="72" customWidth="1"/>
    <col min="2861" max="2861" width="20.5703125" style="72" customWidth="1"/>
    <col min="2862" max="3072" width="11.42578125" style="72"/>
    <col min="3073" max="3073" width="11" style="72" customWidth="1"/>
    <col min="3074" max="3075" width="5.28515625" style="72" customWidth="1"/>
    <col min="3076" max="3076" width="20.42578125" style="72" customWidth="1"/>
    <col min="3077" max="3077" width="6.140625" style="72" customWidth="1"/>
    <col min="3078" max="3078" width="31.28515625" style="72" customWidth="1"/>
    <col min="3079" max="3079" width="7.28515625" style="72" customWidth="1"/>
    <col min="3080" max="3080" width="22.5703125" style="72" customWidth="1"/>
    <col min="3081" max="3081" width="8.42578125" style="72" customWidth="1"/>
    <col min="3082" max="3082" width="13.5703125" style="72" customWidth="1"/>
    <col min="3083" max="3083" width="9.28515625" style="72" customWidth="1"/>
    <col min="3084" max="3084" width="22.85546875" style="72" customWidth="1"/>
    <col min="3085" max="3085" width="11.7109375" style="72" customWidth="1"/>
    <col min="3086" max="3086" width="38.7109375" style="72" customWidth="1"/>
    <col min="3087" max="3087" width="10.28515625" style="72" customWidth="1"/>
    <col min="3088" max="3088" width="14.85546875" style="72" customWidth="1"/>
    <col min="3089" max="3097" width="0" style="72" hidden="1" customWidth="1"/>
    <col min="3098" max="3098" width="14.85546875" style="72" customWidth="1"/>
    <col min="3099" max="3099" width="17.7109375" style="72" customWidth="1"/>
    <col min="3100" max="3101" width="0" style="72" hidden="1" customWidth="1"/>
    <col min="3102" max="3102" width="1.28515625" style="72" customWidth="1"/>
    <col min="3103" max="3103" width="1.140625" style="72" customWidth="1"/>
    <col min="3104" max="3104" width="5.42578125" style="72" customWidth="1"/>
    <col min="3105" max="3105" width="4.5703125" style="72" customWidth="1"/>
    <col min="3106" max="3106" width="5.28515625" style="72" customWidth="1"/>
    <col min="3107" max="3109" width="7.140625" style="72" customWidth="1"/>
    <col min="3110" max="3115" width="7.42578125" style="72" customWidth="1"/>
    <col min="3116" max="3116" width="8.85546875" style="72" customWidth="1"/>
    <col min="3117" max="3117" width="20.5703125" style="72" customWidth="1"/>
    <col min="3118" max="3328" width="11.42578125" style="72"/>
    <col min="3329" max="3329" width="11" style="72" customWidth="1"/>
    <col min="3330" max="3331" width="5.28515625" style="72" customWidth="1"/>
    <col min="3332" max="3332" width="20.42578125" style="72" customWidth="1"/>
    <col min="3333" max="3333" width="6.140625" style="72" customWidth="1"/>
    <col min="3334" max="3334" width="31.28515625" style="72" customWidth="1"/>
    <col min="3335" max="3335" width="7.28515625" style="72" customWidth="1"/>
    <col min="3336" max="3336" width="22.5703125" style="72" customWidth="1"/>
    <col min="3337" max="3337" width="8.42578125" style="72" customWidth="1"/>
    <col min="3338" max="3338" width="13.5703125" style="72" customWidth="1"/>
    <col min="3339" max="3339" width="9.28515625" style="72" customWidth="1"/>
    <col min="3340" max="3340" width="22.85546875" style="72" customWidth="1"/>
    <col min="3341" max="3341" width="11.7109375" style="72" customWidth="1"/>
    <col min="3342" max="3342" width="38.7109375" style="72" customWidth="1"/>
    <col min="3343" max="3343" width="10.28515625" style="72" customWidth="1"/>
    <col min="3344" max="3344" width="14.85546875" style="72" customWidth="1"/>
    <col min="3345" max="3353" width="0" style="72" hidden="1" customWidth="1"/>
    <col min="3354" max="3354" width="14.85546875" style="72" customWidth="1"/>
    <col min="3355" max="3355" width="17.7109375" style="72" customWidth="1"/>
    <col min="3356" max="3357" width="0" style="72" hidden="1" customWidth="1"/>
    <col min="3358" max="3358" width="1.28515625" style="72" customWidth="1"/>
    <col min="3359" max="3359" width="1.140625" style="72" customWidth="1"/>
    <col min="3360" max="3360" width="5.42578125" style="72" customWidth="1"/>
    <col min="3361" max="3361" width="4.5703125" style="72" customWidth="1"/>
    <col min="3362" max="3362" width="5.28515625" style="72" customWidth="1"/>
    <col min="3363" max="3365" width="7.140625" style="72" customWidth="1"/>
    <col min="3366" max="3371" width="7.42578125" style="72" customWidth="1"/>
    <col min="3372" max="3372" width="8.85546875" style="72" customWidth="1"/>
    <col min="3373" max="3373" width="20.5703125" style="72" customWidth="1"/>
    <col min="3374" max="3584" width="11.42578125" style="72"/>
    <col min="3585" max="3585" width="11" style="72" customWidth="1"/>
    <col min="3586" max="3587" width="5.28515625" style="72" customWidth="1"/>
    <col min="3588" max="3588" width="20.42578125" style="72" customWidth="1"/>
    <col min="3589" max="3589" width="6.140625" style="72" customWidth="1"/>
    <col min="3590" max="3590" width="31.28515625" style="72" customWidth="1"/>
    <col min="3591" max="3591" width="7.28515625" style="72" customWidth="1"/>
    <col min="3592" max="3592" width="22.5703125" style="72" customWidth="1"/>
    <col min="3593" max="3593" width="8.42578125" style="72" customWidth="1"/>
    <col min="3594" max="3594" width="13.5703125" style="72" customWidth="1"/>
    <col min="3595" max="3595" width="9.28515625" style="72" customWidth="1"/>
    <col min="3596" max="3596" width="22.85546875" style="72" customWidth="1"/>
    <col min="3597" max="3597" width="11.7109375" style="72" customWidth="1"/>
    <col min="3598" max="3598" width="38.7109375" style="72" customWidth="1"/>
    <col min="3599" max="3599" width="10.28515625" style="72" customWidth="1"/>
    <col min="3600" max="3600" width="14.85546875" style="72" customWidth="1"/>
    <col min="3601" max="3609" width="0" style="72" hidden="1" customWidth="1"/>
    <col min="3610" max="3610" width="14.85546875" style="72" customWidth="1"/>
    <col min="3611" max="3611" width="17.7109375" style="72" customWidth="1"/>
    <col min="3612" max="3613" width="0" style="72" hidden="1" customWidth="1"/>
    <col min="3614" max="3614" width="1.28515625" style="72" customWidth="1"/>
    <col min="3615" max="3615" width="1.140625" style="72" customWidth="1"/>
    <col min="3616" max="3616" width="5.42578125" style="72" customWidth="1"/>
    <col min="3617" max="3617" width="4.5703125" style="72" customWidth="1"/>
    <col min="3618" max="3618" width="5.28515625" style="72" customWidth="1"/>
    <col min="3619" max="3621" width="7.140625" style="72" customWidth="1"/>
    <col min="3622" max="3627" width="7.42578125" style="72" customWidth="1"/>
    <col min="3628" max="3628" width="8.85546875" style="72" customWidth="1"/>
    <col min="3629" max="3629" width="20.5703125" style="72" customWidth="1"/>
    <col min="3630" max="3840" width="11.42578125" style="72"/>
    <col min="3841" max="3841" width="11" style="72" customWidth="1"/>
    <col min="3842" max="3843" width="5.28515625" style="72" customWidth="1"/>
    <col min="3844" max="3844" width="20.42578125" style="72" customWidth="1"/>
    <col min="3845" max="3845" width="6.140625" style="72" customWidth="1"/>
    <col min="3846" max="3846" width="31.28515625" style="72" customWidth="1"/>
    <col min="3847" max="3847" width="7.28515625" style="72" customWidth="1"/>
    <col min="3848" max="3848" width="22.5703125" style="72" customWidth="1"/>
    <col min="3849" max="3849" width="8.42578125" style="72" customWidth="1"/>
    <col min="3850" max="3850" width="13.5703125" style="72" customWidth="1"/>
    <col min="3851" max="3851" width="9.28515625" style="72" customWidth="1"/>
    <col min="3852" max="3852" width="22.85546875" style="72" customWidth="1"/>
    <col min="3853" max="3853" width="11.7109375" style="72" customWidth="1"/>
    <col min="3854" max="3854" width="38.7109375" style="72" customWidth="1"/>
    <col min="3855" max="3855" width="10.28515625" style="72" customWidth="1"/>
    <col min="3856" max="3856" width="14.85546875" style="72" customWidth="1"/>
    <col min="3857" max="3865" width="0" style="72" hidden="1" customWidth="1"/>
    <col min="3866" max="3866" width="14.85546875" style="72" customWidth="1"/>
    <col min="3867" max="3867" width="17.7109375" style="72" customWidth="1"/>
    <col min="3868" max="3869" width="0" style="72" hidden="1" customWidth="1"/>
    <col min="3870" max="3870" width="1.28515625" style="72" customWidth="1"/>
    <col min="3871" max="3871" width="1.140625" style="72" customWidth="1"/>
    <col min="3872" max="3872" width="5.42578125" style="72" customWidth="1"/>
    <col min="3873" max="3873" width="4.5703125" style="72" customWidth="1"/>
    <col min="3874" max="3874" width="5.28515625" style="72" customWidth="1"/>
    <col min="3875" max="3877" width="7.140625" style="72" customWidth="1"/>
    <col min="3878" max="3883" width="7.42578125" style="72" customWidth="1"/>
    <col min="3884" max="3884" width="8.85546875" style="72" customWidth="1"/>
    <col min="3885" max="3885" width="20.5703125" style="72" customWidth="1"/>
    <col min="3886" max="4096" width="11.42578125" style="72"/>
    <col min="4097" max="4097" width="11" style="72" customWidth="1"/>
    <col min="4098" max="4099" width="5.28515625" style="72" customWidth="1"/>
    <col min="4100" max="4100" width="20.42578125" style="72" customWidth="1"/>
    <col min="4101" max="4101" width="6.140625" style="72" customWidth="1"/>
    <col min="4102" max="4102" width="31.28515625" style="72" customWidth="1"/>
    <col min="4103" max="4103" width="7.28515625" style="72" customWidth="1"/>
    <col min="4104" max="4104" width="22.5703125" style="72" customWidth="1"/>
    <col min="4105" max="4105" width="8.42578125" style="72" customWidth="1"/>
    <col min="4106" max="4106" width="13.5703125" style="72" customWidth="1"/>
    <col min="4107" max="4107" width="9.28515625" style="72" customWidth="1"/>
    <col min="4108" max="4108" width="22.85546875" style="72" customWidth="1"/>
    <col min="4109" max="4109" width="11.7109375" style="72" customWidth="1"/>
    <col min="4110" max="4110" width="38.7109375" style="72" customWidth="1"/>
    <col min="4111" max="4111" width="10.28515625" style="72" customWidth="1"/>
    <col min="4112" max="4112" width="14.85546875" style="72" customWidth="1"/>
    <col min="4113" max="4121" width="0" style="72" hidden="1" customWidth="1"/>
    <col min="4122" max="4122" width="14.85546875" style="72" customWidth="1"/>
    <col min="4123" max="4123" width="17.7109375" style="72" customWidth="1"/>
    <col min="4124" max="4125" width="0" style="72" hidden="1" customWidth="1"/>
    <col min="4126" max="4126" width="1.28515625" style="72" customWidth="1"/>
    <col min="4127" max="4127" width="1.140625" style="72" customWidth="1"/>
    <col min="4128" max="4128" width="5.42578125" style="72" customWidth="1"/>
    <col min="4129" max="4129" width="4.5703125" style="72" customWidth="1"/>
    <col min="4130" max="4130" width="5.28515625" style="72" customWidth="1"/>
    <col min="4131" max="4133" width="7.140625" style="72" customWidth="1"/>
    <col min="4134" max="4139" width="7.42578125" style="72" customWidth="1"/>
    <col min="4140" max="4140" width="8.85546875" style="72" customWidth="1"/>
    <col min="4141" max="4141" width="20.5703125" style="72" customWidth="1"/>
    <col min="4142" max="4352" width="11.42578125" style="72"/>
    <col min="4353" max="4353" width="11" style="72" customWidth="1"/>
    <col min="4354" max="4355" width="5.28515625" style="72" customWidth="1"/>
    <col min="4356" max="4356" width="20.42578125" style="72" customWidth="1"/>
    <col min="4357" max="4357" width="6.140625" style="72" customWidth="1"/>
    <col min="4358" max="4358" width="31.28515625" style="72" customWidth="1"/>
    <col min="4359" max="4359" width="7.28515625" style="72" customWidth="1"/>
    <col min="4360" max="4360" width="22.5703125" style="72" customWidth="1"/>
    <col min="4361" max="4361" width="8.42578125" style="72" customWidth="1"/>
    <col min="4362" max="4362" width="13.5703125" style="72" customWidth="1"/>
    <col min="4363" max="4363" width="9.28515625" style="72" customWidth="1"/>
    <col min="4364" max="4364" width="22.85546875" style="72" customWidth="1"/>
    <col min="4365" max="4365" width="11.7109375" style="72" customWidth="1"/>
    <col min="4366" max="4366" width="38.7109375" style="72" customWidth="1"/>
    <col min="4367" max="4367" width="10.28515625" style="72" customWidth="1"/>
    <col min="4368" max="4368" width="14.85546875" style="72" customWidth="1"/>
    <col min="4369" max="4377" width="0" style="72" hidden="1" customWidth="1"/>
    <col min="4378" max="4378" width="14.85546875" style="72" customWidth="1"/>
    <col min="4379" max="4379" width="17.7109375" style="72" customWidth="1"/>
    <col min="4380" max="4381" width="0" style="72" hidden="1" customWidth="1"/>
    <col min="4382" max="4382" width="1.28515625" style="72" customWidth="1"/>
    <col min="4383" max="4383" width="1.140625" style="72" customWidth="1"/>
    <col min="4384" max="4384" width="5.42578125" style="72" customWidth="1"/>
    <col min="4385" max="4385" width="4.5703125" style="72" customWidth="1"/>
    <col min="4386" max="4386" width="5.28515625" style="72" customWidth="1"/>
    <col min="4387" max="4389" width="7.140625" style="72" customWidth="1"/>
    <col min="4390" max="4395" width="7.42578125" style="72" customWidth="1"/>
    <col min="4396" max="4396" width="8.85546875" style="72" customWidth="1"/>
    <col min="4397" max="4397" width="20.5703125" style="72" customWidth="1"/>
    <col min="4398" max="4608" width="11.42578125" style="72"/>
    <col min="4609" max="4609" width="11" style="72" customWidth="1"/>
    <col min="4610" max="4611" width="5.28515625" style="72" customWidth="1"/>
    <col min="4612" max="4612" width="20.42578125" style="72" customWidth="1"/>
    <col min="4613" max="4613" width="6.140625" style="72" customWidth="1"/>
    <col min="4614" max="4614" width="31.28515625" style="72" customWidth="1"/>
    <col min="4615" max="4615" width="7.28515625" style="72" customWidth="1"/>
    <col min="4616" max="4616" width="22.5703125" style="72" customWidth="1"/>
    <col min="4617" max="4617" width="8.42578125" style="72" customWidth="1"/>
    <col min="4618" max="4618" width="13.5703125" style="72" customWidth="1"/>
    <col min="4619" max="4619" width="9.28515625" style="72" customWidth="1"/>
    <col min="4620" max="4620" width="22.85546875" style="72" customWidth="1"/>
    <col min="4621" max="4621" width="11.7109375" style="72" customWidth="1"/>
    <col min="4622" max="4622" width="38.7109375" style="72" customWidth="1"/>
    <col min="4623" max="4623" width="10.28515625" style="72" customWidth="1"/>
    <col min="4624" max="4624" width="14.85546875" style="72" customWidth="1"/>
    <col min="4625" max="4633" width="0" style="72" hidden="1" customWidth="1"/>
    <col min="4634" max="4634" width="14.85546875" style="72" customWidth="1"/>
    <col min="4635" max="4635" width="17.7109375" style="72" customWidth="1"/>
    <col min="4636" max="4637" width="0" style="72" hidden="1" customWidth="1"/>
    <col min="4638" max="4638" width="1.28515625" style="72" customWidth="1"/>
    <col min="4639" max="4639" width="1.140625" style="72" customWidth="1"/>
    <col min="4640" max="4640" width="5.42578125" style="72" customWidth="1"/>
    <col min="4641" max="4641" width="4.5703125" style="72" customWidth="1"/>
    <col min="4642" max="4642" width="5.28515625" style="72" customWidth="1"/>
    <col min="4643" max="4645" width="7.140625" style="72" customWidth="1"/>
    <col min="4646" max="4651" width="7.42578125" style="72" customWidth="1"/>
    <col min="4652" max="4652" width="8.85546875" style="72" customWidth="1"/>
    <col min="4653" max="4653" width="20.5703125" style="72" customWidth="1"/>
    <col min="4654" max="4864" width="11.42578125" style="72"/>
    <col min="4865" max="4865" width="11" style="72" customWidth="1"/>
    <col min="4866" max="4867" width="5.28515625" style="72" customWidth="1"/>
    <col min="4868" max="4868" width="20.42578125" style="72" customWidth="1"/>
    <col min="4869" max="4869" width="6.140625" style="72" customWidth="1"/>
    <col min="4870" max="4870" width="31.28515625" style="72" customWidth="1"/>
    <col min="4871" max="4871" width="7.28515625" style="72" customWidth="1"/>
    <col min="4872" max="4872" width="22.5703125" style="72" customWidth="1"/>
    <col min="4873" max="4873" width="8.42578125" style="72" customWidth="1"/>
    <col min="4874" max="4874" width="13.5703125" style="72" customWidth="1"/>
    <col min="4875" max="4875" width="9.28515625" style="72" customWidth="1"/>
    <col min="4876" max="4876" width="22.85546875" style="72" customWidth="1"/>
    <col min="4877" max="4877" width="11.7109375" style="72" customWidth="1"/>
    <col min="4878" max="4878" width="38.7109375" style="72" customWidth="1"/>
    <col min="4879" max="4879" width="10.28515625" style="72" customWidth="1"/>
    <col min="4880" max="4880" width="14.85546875" style="72" customWidth="1"/>
    <col min="4881" max="4889" width="0" style="72" hidden="1" customWidth="1"/>
    <col min="4890" max="4890" width="14.85546875" style="72" customWidth="1"/>
    <col min="4891" max="4891" width="17.7109375" style="72" customWidth="1"/>
    <col min="4892" max="4893" width="0" style="72" hidden="1" customWidth="1"/>
    <col min="4894" max="4894" width="1.28515625" style="72" customWidth="1"/>
    <col min="4895" max="4895" width="1.140625" style="72" customWidth="1"/>
    <col min="4896" max="4896" width="5.42578125" style="72" customWidth="1"/>
    <col min="4897" max="4897" width="4.5703125" style="72" customWidth="1"/>
    <col min="4898" max="4898" width="5.28515625" style="72" customWidth="1"/>
    <col min="4899" max="4901" width="7.140625" style="72" customWidth="1"/>
    <col min="4902" max="4907" width="7.42578125" style="72" customWidth="1"/>
    <col min="4908" max="4908" width="8.85546875" style="72" customWidth="1"/>
    <col min="4909" max="4909" width="20.5703125" style="72" customWidth="1"/>
    <col min="4910" max="5120" width="11.42578125" style="72"/>
    <col min="5121" max="5121" width="11" style="72" customWidth="1"/>
    <col min="5122" max="5123" width="5.28515625" style="72" customWidth="1"/>
    <col min="5124" max="5124" width="20.42578125" style="72" customWidth="1"/>
    <col min="5125" max="5125" width="6.140625" style="72" customWidth="1"/>
    <col min="5126" max="5126" width="31.28515625" style="72" customWidth="1"/>
    <col min="5127" max="5127" width="7.28515625" style="72" customWidth="1"/>
    <col min="5128" max="5128" width="22.5703125" style="72" customWidth="1"/>
    <col min="5129" max="5129" width="8.42578125" style="72" customWidth="1"/>
    <col min="5130" max="5130" width="13.5703125" style="72" customWidth="1"/>
    <col min="5131" max="5131" width="9.28515625" style="72" customWidth="1"/>
    <col min="5132" max="5132" width="22.85546875" style="72" customWidth="1"/>
    <col min="5133" max="5133" width="11.7109375" style="72" customWidth="1"/>
    <col min="5134" max="5134" width="38.7109375" style="72" customWidth="1"/>
    <col min="5135" max="5135" width="10.28515625" style="72" customWidth="1"/>
    <col min="5136" max="5136" width="14.85546875" style="72" customWidth="1"/>
    <col min="5137" max="5145" width="0" style="72" hidden="1" customWidth="1"/>
    <col min="5146" max="5146" width="14.85546875" style="72" customWidth="1"/>
    <col min="5147" max="5147" width="17.7109375" style="72" customWidth="1"/>
    <col min="5148" max="5149" width="0" style="72" hidden="1" customWidth="1"/>
    <col min="5150" max="5150" width="1.28515625" style="72" customWidth="1"/>
    <col min="5151" max="5151" width="1.140625" style="72" customWidth="1"/>
    <col min="5152" max="5152" width="5.42578125" style="72" customWidth="1"/>
    <col min="5153" max="5153" width="4.5703125" style="72" customWidth="1"/>
    <col min="5154" max="5154" width="5.28515625" style="72" customWidth="1"/>
    <col min="5155" max="5157" width="7.140625" style="72" customWidth="1"/>
    <col min="5158" max="5163" width="7.42578125" style="72" customWidth="1"/>
    <col min="5164" max="5164" width="8.85546875" style="72" customWidth="1"/>
    <col min="5165" max="5165" width="20.5703125" style="72" customWidth="1"/>
    <col min="5166" max="5376" width="11.42578125" style="72"/>
    <col min="5377" max="5377" width="11" style="72" customWidth="1"/>
    <col min="5378" max="5379" width="5.28515625" style="72" customWidth="1"/>
    <col min="5380" max="5380" width="20.42578125" style="72" customWidth="1"/>
    <col min="5381" max="5381" width="6.140625" style="72" customWidth="1"/>
    <col min="5382" max="5382" width="31.28515625" style="72" customWidth="1"/>
    <col min="5383" max="5383" width="7.28515625" style="72" customWidth="1"/>
    <col min="5384" max="5384" width="22.5703125" style="72" customWidth="1"/>
    <col min="5385" max="5385" width="8.42578125" style="72" customWidth="1"/>
    <col min="5386" max="5386" width="13.5703125" style="72" customWidth="1"/>
    <col min="5387" max="5387" width="9.28515625" style="72" customWidth="1"/>
    <col min="5388" max="5388" width="22.85546875" style="72" customWidth="1"/>
    <col min="5389" max="5389" width="11.7109375" style="72" customWidth="1"/>
    <col min="5390" max="5390" width="38.7109375" style="72" customWidth="1"/>
    <col min="5391" max="5391" width="10.28515625" style="72" customWidth="1"/>
    <col min="5392" max="5392" width="14.85546875" style="72" customWidth="1"/>
    <col min="5393" max="5401" width="0" style="72" hidden="1" customWidth="1"/>
    <col min="5402" max="5402" width="14.85546875" style="72" customWidth="1"/>
    <col min="5403" max="5403" width="17.7109375" style="72" customWidth="1"/>
    <col min="5404" max="5405" width="0" style="72" hidden="1" customWidth="1"/>
    <col min="5406" max="5406" width="1.28515625" style="72" customWidth="1"/>
    <col min="5407" max="5407" width="1.140625" style="72" customWidth="1"/>
    <col min="5408" max="5408" width="5.42578125" style="72" customWidth="1"/>
    <col min="5409" max="5409" width="4.5703125" style="72" customWidth="1"/>
    <col min="5410" max="5410" width="5.28515625" style="72" customWidth="1"/>
    <col min="5411" max="5413" width="7.140625" style="72" customWidth="1"/>
    <col min="5414" max="5419" width="7.42578125" style="72" customWidth="1"/>
    <col min="5420" max="5420" width="8.85546875" style="72" customWidth="1"/>
    <col min="5421" max="5421" width="20.5703125" style="72" customWidth="1"/>
    <col min="5422" max="5632" width="11.42578125" style="72"/>
    <col min="5633" max="5633" width="11" style="72" customWidth="1"/>
    <col min="5634" max="5635" width="5.28515625" style="72" customWidth="1"/>
    <col min="5636" max="5636" width="20.42578125" style="72" customWidth="1"/>
    <col min="5637" max="5637" width="6.140625" style="72" customWidth="1"/>
    <col min="5638" max="5638" width="31.28515625" style="72" customWidth="1"/>
    <col min="5639" max="5639" width="7.28515625" style="72" customWidth="1"/>
    <col min="5640" max="5640" width="22.5703125" style="72" customWidth="1"/>
    <col min="5641" max="5641" width="8.42578125" style="72" customWidth="1"/>
    <col min="5642" max="5642" width="13.5703125" style="72" customWidth="1"/>
    <col min="5643" max="5643" width="9.28515625" style="72" customWidth="1"/>
    <col min="5644" max="5644" width="22.85546875" style="72" customWidth="1"/>
    <col min="5645" max="5645" width="11.7109375" style="72" customWidth="1"/>
    <col min="5646" max="5646" width="38.7109375" style="72" customWidth="1"/>
    <col min="5647" max="5647" width="10.28515625" style="72" customWidth="1"/>
    <col min="5648" max="5648" width="14.85546875" style="72" customWidth="1"/>
    <col min="5649" max="5657" width="0" style="72" hidden="1" customWidth="1"/>
    <col min="5658" max="5658" width="14.85546875" style="72" customWidth="1"/>
    <col min="5659" max="5659" width="17.7109375" style="72" customWidth="1"/>
    <col min="5660" max="5661" width="0" style="72" hidden="1" customWidth="1"/>
    <col min="5662" max="5662" width="1.28515625" style="72" customWidth="1"/>
    <col min="5663" max="5663" width="1.140625" style="72" customWidth="1"/>
    <col min="5664" max="5664" width="5.42578125" style="72" customWidth="1"/>
    <col min="5665" max="5665" width="4.5703125" style="72" customWidth="1"/>
    <col min="5666" max="5666" width="5.28515625" style="72" customWidth="1"/>
    <col min="5667" max="5669" width="7.140625" style="72" customWidth="1"/>
    <col min="5670" max="5675" width="7.42578125" style="72" customWidth="1"/>
    <col min="5676" max="5676" width="8.85546875" style="72" customWidth="1"/>
    <col min="5677" max="5677" width="20.5703125" style="72" customWidth="1"/>
    <col min="5678" max="5888" width="11.42578125" style="72"/>
    <col min="5889" max="5889" width="11" style="72" customWidth="1"/>
    <col min="5890" max="5891" width="5.28515625" style="72" customWidth="1"/>
    <col min="5892" max="5892" width="20.42578125" style="72" customWidth="1"/>
    <col min="5893" max="5893" width="6.140625" style="72" customWidth="1"/>
    <col min="5894" max="5894" width="31.28515625" style="72" customWidth="1"/>
    <col min="5895" max="5895" width="7.28515625" style="72" customWidth="1"/>
    <col min="5896" max="5896" width="22.5703125" style="72" customWidth="1"/>
    <col min="5897" max="5897" width="8.42578125" style="72" customWidth="1"/>
    <col min="5898" max="5898" width="13.5703125" style="72" customWidth="1"/>
    <col min="5899" max="5899" width="9.28515625" style="72" customWidth="1"/>
    <col min="5900" max="5900" width="22.85546875" style="72" customWidth="1"/>
    <col min="5901" max="5901" width="11.7109375" style="72" customWidth="1"/>
    <col min="5902" max="5902" width="38.7109375" style="72" customWidth="1"/>
    <col min="5903" max="5903" width="10.28515625" style="72" customWidth="1"/>
    <col min="5904" max="5904" width="14.85546875" style="72" customWidth="1"/>
    <col min="5905" max="5913" width="0" style="72" hidden="1" customWidth="1"/>
    <col min="5914" max="5914" width="14.85546875" style="72" customWidth="1"/>
    <col min="5915" max="5915" width="17.7109375" style="72" customWidth="1"/>
    <col min="5916" max="5917" width="0" style="72" hidden="1" customWidth="1"/>
    <col min="5918" max="5918" width="1.28515625" style="72" customWidth="1"/>
    <col min="5919" max="5919" width="1.140625" style="72" customWidth="1"/>
    <col min="5920" max="5920" width="5.42578125" style="72" customWidth="1"/>
    <col min="5921" max="5921" width="4.5703125" style="72" customWidth="1"/>
    <col min="5922" max="5922" width="5.28515625" style="72" customWidth="1"/>
    <col min="5923" max="5925" width="7.140625" style="72" customWidth="1"/>
    <col min="5926" max="5931" width="7.42578125" style="72" customWidth="1"/>
    <col min="5932" max="5932" width="8.85546875" style="72" customWidth="1"/>
    <col min="5933" max="5933" width="20.5703125" style="72" customWidth="1"/>
    <col min="5934" max="6144" width="11.42578125" style="72"/>
    <col min="6145" max="6145" width="11" style="72" customWidth="1"/>
    <col min="6146" max="6147" width="5.28515625" style="72" customWidth="1"/>
    <col min="6148" max="6148" width="20.42578125" style="72" customWidth="1"/>
    <col min="6149" max="6149" width="6.140625" style="72" customWidth="1"/>
    <col min="6150" max="6150" width="31.28515625" style="72" customWidth="1"/>
    <col min="6151" max="6151" width="7.28515625" style="72" customWidth="1"/>
    <col min="6152" max="6152" width="22.5703125" style="72" customWidth="1"/>
    <col min="6153" max="6153" width="8.42578125" style="72" customWidth="1"/>
    <col min="6154" max="6154" width="13.5703125" style="72" customWidth="1"/>
    <col min="6155" max="6155" width="9.28515625" style="72" customWidth="1"/>
    <col min="6156" max="6156" width="22.85546875" style="72" customWidth="1"/>
    <col min="6157" max="6157" width="11.7109375" style="72" customWidth="1"/>
    <col min="6158" max="6158" width="38.7109375" style="72" customWidth="1"/>
    <col min="6159" max="6159" width="10.28515625" style="72" customWidth="1"/>
    <col min="6160" max="6160" width="14.85546875" style="72" customWidth="1"/>
    <col min="6161" max="6169" width="0" style="72" hidden="1" customWidth="1"/>
    <col min="6170" max="6170" width="14.85546875" style="72" customWidth="1"/>
    <col min="6171" max="6171" width="17.7109375" style="72" customWidth="1"/>
    <col min="6172" max="6173" width="0" style="72" hidden="1" customWidth="1"/>
    <col min="6174" max="6174" width="1.28515625" style="72" customWidth="1"/>
    <col min="6175" max="6175" width="1.140625" style="72" customWidth="1"/>
    <col min="6176" max="6176" width="5.42578125" style="72" customWidth="1"/>
    <col min="6177" max="6177" width="4.5703125" style="72" customWidth="1"/>
    <col min="6178" max="6178" width="5.28515625" style="72" customWidth="1"/>
    <col min="6179" max="6181" width="7.140625" style="72" customWidth="1"/>
    <col min="6182" max="6187" width="7.42578125" style="72" customWidth="1"/>
    <col min="6188" max="6188" width="8.85546875" style="72" customWidth="1"/>
    <col min="6189" max="6189" width="20.5703125" style="72" customWidth="1"/>
    <col min="6190" max="6400" width="11.42578125" style="72"/>
    <col min="6401" max="6401" width="11" style="72" customWidth="1"/>
    <col min="6402" max="6403" width="5.28515625" style="72" customWidth="1"/>
    <col min="6404" max="6404" width="20.42578125" style="72" customWidth="1"/>
    <col min="6405" max="6405" width="6.140625" style="72" customWidth="1"/>
    <col min="6406" max="6406" width="31.28515625" style="72" customWidth="1"/>
    <col min="6407" max="6407" width="7.28515625" style="72" customWidth="1"/>
    <col min="6408" max="6408" width="22.5703125" style="72" customWidth="1"/>
    <col min="6409" max="6409" width="8.42578125" style="72" customWidth="1"/>
    <col min="6410" max="6410" width="13.5703125" style="72" customWidth="1"/>
    <col min="6411" max="6411" width="9.28515625" style="72" customWidth="1"/>
    <col min="6412" max="6412" width="22.85546875" style="72" customWidth="1"/>
    <col min="6413" max="6413" width="11.7109375" style="72" customWidth="1"/>
    <col min="6414" max="6414" width="38.7109375" style="72" customWidth="1"/>
    <col min="6415" max="6415" width="10.28515625" style="72" customWidth="1"/>
    <col min="6416" max="6416" width="14.85546875" style="72" customWidth="1"/>
    <col min="6417" max="6425" width="0" style="72" hidden="1" customWidth="1"/>
    <col min="6426" max="6426" width="14.85546875" style="72" customWidth="1"/>
    <col min="6427" max="6427" width="17.7109375" style="72" customWidth="1"/>
    <col min="6428" max="6429" width="0" style="72" hidden="1" customWidth="1"/>
    <col min="6430" max="6430" width="1.28515625" style="72" customWidth="1"/>
    <col min="6431" max="6431" width="1.140625" style="72" customWidth="1"/>
    <col min="6432" max="6432" width="5.42578125" style="72" customWidth="1"/>
    <col min="6433" max="6433" width="4.5703125" style="72" customWidth="1"/>
    <col min="6434" max="6434" width="5.28515625" style="72" customWidth="1"/>
    <col min="6435" max="6437" width="7.140625" style="72" customWidth="1"/>
    <col min="6438" max="6443" width="7.42578125" style="72" customWidth="1"/>
    <col min="6444" max="6444" width="8.85546875" style="72" customWidth="1"/>
    <col min="6445" max="6445" width="20.5703125" style="72" customWidth="1"/>
    <col min="6446" max="6656" width="11.42578125" style="72"/>
    <col min="6657" max="6657" width="11" style="72" customWidth="1"/>
    <col min="6658" max="6659" width="5.28515625" style="72" customWidth="1"/>
    <col min="6660" max="6660" width="20.42578125" style="72" customWidth="1"/>
    <col min="6661" max="6661" width="6.140625" style="72" customWidth="1"/>
    <col min="6662" max="6662" width="31.28515625" style="72" customWidth="1"/>
    <col min="6663" max="6663" width="7.28515625" style="72" customWidth="1"/>
    <col min="6664" max="6664" width="22.5703125" style="72" customWidth="1"/>
    <col min="6665" max="6665" width="8.42578125" style="72" customWidth="1"/>
    <col min="6666" max="6666" width="13.5703125" style="72" customWidth="1"/>
    <col min="6667" max="6667" width="9.28515625" style="72" customWidth="1"/>
    <col min="6668" max="6668" width="22.85546875" style="72" customWidth="1"/>
    <col min="6669" max="6669" width="11.7109375" style="72" customWidth="1"/>
    <col min="6670" max="6670" width="38.7109375" style="72" customWidth="1"/>
    <col min="6671" max="6671" width="10.28515625" style="72" customWidth="1"/>
    <col min="6672" max="6672" width="14.85546875" style="72" customWidth="1"/>
    <col min="6673" max="6681" width="0" style="72" hidden="1" customWidth="1"/>
    <col min="6682" max="6682" width="14.85546875" style="72" customWidth="1"/>
    <col min="6683" max="6683" width="17.7109375" style="72" customWidth="1"/>
    <col min="6684" max="6685" width="0" style="72" hidden="1" customWidth="1"/>
    <col min="6686" max="6686" width="1.28515625" style="72" customWidth="1"/>
    <col min="6687" max="6687" width="1.140625" style="72" customWidth="1"/>
    <col min="6688" max="6688" width="5.42578125" style="72" customWidth="1"/>
    <col min="6689" max="6689" width="4.5703125" style="72" customWidth="1"/>
    <col min="6690" max="6690" width="5.28515625" style="72" customWidth="1"/>
    <col min="6691" max="6693" width="7.140625" style="72" customWidth="1"/>
    <col min="6694" max="6699" width="7.42578125" style="72" customWidth="1"/>
    <col min="6700" max="6700" width="8.85546875" style="72" customWidth="1"/>
    <col min="6701" max="6701" width="20.5703125" style="72" customWidth="1"/>
    <col min="6702" max="6912" width="11.42578125" style="72"/>
    <col min="6913" max="6913" width="11" style="72" customWidth="1"/>
    <col min="6914" max="6915" width="5.28515625" style="72" customWidth="1"/>
    <col min="6916" max="6916" width="20.42578125" style="72" customWidth="1"/>
    <col min="6917" max="6917" width="6.140625" style="72" customWidth="1"/>
    <col min="6918" max="6918" width="31.28515625" style="72" customWidth="1"/>
    <col min="6919" max="6919" width="7.28515625" style="72" customWidth="1"/>
    <col min="6920" max="6920" width="22.5703125" style="72" customWidth="1"/>
    <col min="6921" max="6921" width="8.42578125" style="72" customWidth="1"/>
    <col min="6922" max="6922" width="13.5703125" style="72" customWidth="1"/>
    <col min="6923" max="6923" width="9.28515625" style="72" customWidth="1"/>
    <col min="6924" max="6924" width="22.85546875" style="72" customWidth="1"/>
    <col min="6925" max="6925" width="11.7109375" style="72" customWidth="1"/>
    <col min="6926" max="6926" width="38.7109375" style="72" customWidth="1"/>
    <col min="6927" max="6927" width="10.28515625" style="72" customWidth="1"/>
    <col min="6928" max="6928" width="14.85546875" style="72" customWidth="1"/>
    <col min="6929" max="6937" width="0" style="72" hidden="1" customWidth="1"/>
    <col min="6938" max="6938" width="14.85546875" style="72" customWidth="1"/>
    <col min="6939" max="6939" width="17.7109375" style="72" customWidth="1"/>
    <col min="6940" max="6941" width="0" style="72" hidden="1" customWidth="1"/>
    <col min="6942" max="6942" width="1.28515625" style="72" customWidth="1"/>
    <col min="6943" max="6943" width="1.140625" style="72" customWidth="1"/>
    <col min="6944" max="6944" width="5.42578125" style="72" customWidth="1"/>
    <col min="6945" max="6945" width="4.5703125" style="72" customWidth="1"/>
    <col min="6946" max="6946" width="5.28515625" style="72" customWidth="1"/>
    <col min="6947" max="6949" width="7.140625" style="72" customWidth="1"/>
    <col min="6950" max="6955" width="7.42578125" style="72" customWidth="1"/>
    <col min="6956" max="6956" width="8.85546875" style="72" customWidth="1"/>
    <col min="6957" max="6957" width="20.5703125" style="72" customWidth="1"/>
    <col min="6958" max="7168" width="11.42578125" style="72"/>
    <col min="7169" max="7169" width="11" style="72" customWidth="1"/>
    <col min="7170" max="7171" width="5.28515625" style="72" customWidth="1"/>
    <col min="7172" max="7172" width="20.42578125" style="72" customWidth="1"/>
    <col min="7173" max="7173" width="6.140625" style="72" customWidth="1"/>
    <col min="7174" max="7174" width="31.28515625" style="72" customWidth="1"/>
    <col min="7175" max="7175" width="7.28515625" style="72" customWidth="1"/>
    <col min="7176" max="7176" width="22.5703125" style="72" customWidth="1"/>
    <col min="7177" max="7177" width="8.42578125" style="72" customWidth="1"/>
    <col min="7178" max="7178" width="13.5703125" style="72" customWidth="1"/>
    <col min="7179" max="7179" width="9.28515625" style="72" customWidth="1"/>
    <col min="7180" max="7180" width="22.85546875" style="72" customWidth="1"/>
    <col min="7181" max="7181" width="11.7109375" style="72" customWidth="1"/>
    <col min="7182" max="7182" width="38.7109375" style="72" customWidth="1"/>
    <col min="7183" max="7183" width="10.28515625" style="72" customWidth="1"/>
    <col min="7184" max="7184" width="14.85546875" style="72" customWidth="1"/>
    <col min="7185" max="7193" width="0" style="72" hidden="1" customWidth="1"/>
    <col min="7194" max="7194" width="14.85546875" style="72" customWidth="1"/>
    <col min="7195" max="7195" width="17.7109375" style="72" customWidth="1"/>
    <col min="7196" max="7197" width="0" style="72" hidden="1" customWidth="1"/>
    <col min="7198" max="7198" width="1.28515625" style="72" customWidth="1"/>
    <col min="7199" max="7199" width="1.140625" style="72" customWidth="1"/>
    <col min="7200" max="7200" width="5.42578125" style="72" customWidth="1"/>
    <col min="7201" max="7201" width="4.5703125" style="72" customWidth="1"/>
    <col min="7202" max="7202" width="5.28515625" style="72" customWidth="1"/>
    <col min="7203" max="7205" width="7.140625" style="72" customWidth="1"/>
    <col min="7206" max="7211" width="7.42578125" style="72" customWidth="1"/>
    <col min="7212" max="7212" width="8.85546875" style="72" customWidth="1"/>
    <col min="7213" max="7213" width="20.5703125" style="72" customWidth="1"/>
    <col min="7214" max="7424" width="11.42578125" style="72"/>
    <col min="7425" max="7425" width="11" style="72" customWidth="1"/>
    <col min="7426" max="7427" width="5.28515625" style="72" customWidth="1"/>
    <col min="7428" max="7428" width="20.42578125" style="72" customWidth="1"/>
    <col min="7429" max="7429" width="6.140625" style="72" customWidth="1"/>
    <col min="7430" max="7430" width="31.28515625" style="72" customWidth="1"/>
    <col min="7431" max="7431" width="7.28515625" style="72" customWidth="1"/>
    <col min="7432" max="7432" width="22.5703125" style="72" customWidth="1"/>
    <col min="7433" max="7433" width="8.42578125" style="72" customWidth="1"/>
    <col min="7434" max="7434" width="13.5703125" style="72" customWidth="1"/>
    <col min="7435" max="7435" width="9.28515625" style="72" customWidth="1"/>
    <col min="7436" max="7436" width="22.85546875" style="72" customWidth="1"/>
    <col min="7437" max="7437" width="11.7109375" style="72" customWidth="1"/>
    <col min="7438" max="7438" width="38.7109375" style="72" customWidth="1"/>
    <col min="7439" max="7439" width="10.28515625" style="72" customWidth="1"/>
    <col min="7440" max="7440" width="14.85546875" style="72" customWidth="1"/>
    <col min="7441" max="7449" width="0" style="72" hidden="1" customWidth="1"/>
    <col min="7450" max="7450" width="14.85546875" style="72" customWidth="1"/>
    <col min="7451" max="7451" width="17.7109375" style="72" customWidth="1"/>
    <col min="7452" max="7453" width="0" style="72" hidden="1" customWidth="1"/>
    <col min="7454" max="7454" width="1.28515625" style="72" customWidth="1"/>
    <col min="7455" max="7455" width="1.140625" style="72" customWidth="1"/>
    <col min="7456" max="7456" width="5.42578125" style="72" customWidth="1"/>
    <col min="7457" max="7457" width="4.5703125" style="72" customWidth="1"/>
    <col min="7458" max="7458" width="5.28515625" style="72" customWidth="1"/>
    <col min="7459" max="7461" width="7.140625" style="72" customWidth="1"/>
    <col min="7462" max="7467" width="7.42578125" style="72" customWidth="1"/>
    <col min="7468" max="7468" width="8.85546875" style="72" customWidth="1"/>
    <col min="7469" max="7469" width="20.5703125" style="72" customWidth="1"/>
    <col min="7470" max="7680" width="11.42578125" style="72"/>
    <col min="7681" max="7681" width="11" style="72" customWidth="1"/>
    <col min="7682" max="7683" width="5.28515625" style="72" customWidth="1"/>
    <col min="7684" max="7684" width="20.42578125" style="72" customWidth="1"/>
    <col min="7685" max="7685" width="6.140625" style="72" customWidth="1"/>
    <col min="7686" max="7686" width="31.28515625" style="72" customWidth="1"/>
    <col min="7687" max="7687" width="7.28515625" style="72" customWidth="1"/>
    <col min="7688" max="7688" width="22.5703125" style="72" customWidth="1"/>
    <col min="7689" max="7689" width="8.42578125" style="72" customWidth="1"/>
    <col min="7690" max="7690" width="13.5703125" style="72" customWidth="1"/>
    <col min="7691" max="7691" width="9.28515625" style="72" customWidth="1"/>
    <col min="7692" max="7692" width="22.85546875" style="72" customWidth="1"/>
    <col min="7693" max="7693" width="11.7109375" style="72" customWidth="1"/>
    <col min="7694" max="7694" width="38.7109375" style="72" customWidth="1"/>
    <col min="7695" max="7695" width="10.28515625" style="72" customWidth="1"/>
    <col min="7696" max="7696" width="14.85546875" style="72" customWidth="1"/>
    <col min="7697" max="7705" width="0" style="72" hidden="1" customWidth="1"/>
    <col min="7706" max="7706" width="14.85546875" style="72" customWidth="1"/>
    <col min="7707" max="7707" width="17.7109375" style="72" customWidth="1"/>
    <col min="7708" max="7709" width="0" style="72" hidden="1" customWidth="1"/>
    <col min="7710" max="7710" width="1.28515625" style="72" customWidth="1"/>
    <col min="7711" max="7711" width="1.140625" style="72" customWidth="1"/>
    <col min="7712" max="7712" width="5.42578125" style="72" customWidth="1"/>
    <col min="7713" max="7713" width="4.5703125" style="72" customWidth="1"/>
    <col min="7714" max="7714" width="5.28515625" style="72" customWidth="1"/>
    <col min="7715" max="7717" width="7.140625" style="72" customWidth="1"/>
    <col min="7718" max="7723" width="7.42578125" style="72" customWidth="1"/>
    <col min="7724" max="7724" width="8.85546875" style="72" customWidth="1"/>
    <col min="7725" max="7725" width="20.5703125" style="72" customWidth="1"/>
    <col min="7726" max="7936" width="11.42578125" style="72"/>
    <col min="7937" max="7937" width="11" style="72" customWidth="1"/>
    <col min="7938" max="7939" width="5.28515625" style="72" customWidth="1"/>
    <col min="7940" max="7940" width="20.42578125" style="72" customWidth="1"/>
    <col min="7941" max="7941" width="6.140625" style="72" customWidth="1"/>
    <col min="7942" max="7942" width="31.28515625" style="72" customWidth="1"/>
    <col min="7943" max="7943" width="7.28515625" style="72" customWidth="1"/>
    <col min="7944" max="7944" width="22.5703125" style="72" customWidth="1"/>
    <col min="7945" max="7945" width="8.42578125" style="72" customWidth="1"/>
    <col min="7946" max="7946" width="13.5703125" style="72" customWidth="1"/>
    <col min="7947" max="7947" width="9.28515625" style="72" customWidth="1"/>
    <col min="7948" max="7948" width="22.85546875" style="72" customWidth="1"/>
    <col min="7949" max="7949" width="11.7109375" style="72" customWidth="1"/>
    <col min="7950" max="7950" width="38.7109375" style="72" customWidth="1"/>
    <col min="7951" max="7951" width="10.28515625" style="72" customWidth="1"/>
    <col min="7952" max="7952" width="14.85546875" style="72" customWidth="1"/>
    <col min="7953" max="7961" width="0" style="72" hidden="1" customWidth="1"/>
    <col min="7962" max="7962" width="14.85546875" style="72" customWidth="1"/>
    <col min="7963" max="7963" width="17.7109375" style="72" customWidth="1"/>
    <col min="7964" max="7965" width="0" style="72" hidden="1" customWidth="1"/>
    <col min="7966" max="7966" width="1.28515625" style="72" customWidth="1"/>
    <col min="7967" max="7967" width="1.140625" style="72" customWidth="1"/>
    <col min="7968" max="7968" width="5.42578125" style="72" customWidth="1"/>
    <col min="7969" max="7969" width="4.5703125" style="72" customWidth="1"/>
    <col min="7970" max="7970" width="5.28515625" style="72" customWidth="1"/>
    <col min="7971" max="7973" width="7.140625" style="72" customWidth="1"/>
    <col min="7974" max="7979" width="7.42578125" style="72" customWidth="1"/>
    <col min="7980" max="7980" width="8.85546875" style="72" customWidth="1"/>
    <col min="7981" max="7981" width="20.5703125" style="72" customWidth="1"/>
    <col min="7982" max="8192" width="11.42578125" style="72"/>
    <col min="8193" max="8193" width="11" style="72" customWidth="1"/>
    <col min="8194" max="8195" width="5.28515625" style="72" customWidth="1"/>
    <col min="8196" max="8196" width="20.42578125" style="72" customWidth="1"/>
    <col min="8197" max="8197" width="6.140625" style="72" customWidth="1"/>
    <col min="8198" max="8198" width="31.28515625" style="72" customWidth="1"/>
    <col min="8199" max="8199" width="7.28515625" style="72" customWidth="1"/>
    <col min="8200" max="8200" width="22.5703125" style="72" customWidth="1"/>
    <col min="8201" max="8201" width="8.42578125" style="72" customWidth="1"/>
    <col min="8202" max="8202" width="13.5703125" style="72" customWidth="1"/>
    <col min="8203" max="8203" width="9.28515625" style="72" customWidth="1"/>
    <col min="8204" max="8204" width="22.85546875" style="72" customWidth="1"/>
    <col min="8205" max="8205" width="11.7109375" style="72" customWidth="1"/>
    <col min="8206" max="8206" width="38.7109375" style="72" customWidth="1"/>
    <col min="8207" max="8207" width="10.28515625" style="72" customWidth="1"/>
    <col min="8208" max="8208" width="14.85546875" style="72" customWidth="1"/>
    <col min="8209" max="8217" width="0" style="72" hidden="1" customWidth="1"/>
    <col min="8218" max="8218" width="14.85546875" style="72" customWidth="1"/>
    <col min="8219" max="8219" width="17.7109375" style="72" customWidth="1"/>
    <col min="8220" max="8221" width="0" style="72" hidden="1" customWidth="1"/>
    <col min="8222" max="8222" width="1.28515625" style="72" customWidth="1"/>
    <col min="8223" max="8223" width="1.140625" style="72" customWidth="1"/>
    <col min="8224" max="8224" width="5.42578125" style="72" customWidth="1"/>
    <col min="8225" max="8225" width="4.5703125" style="72" customWidth="1"/>
    <col min="8226" max="8226" width="5.28515625" style="72" customWidth="1"/>
    <col min="8227" max="8229" width="7.140625" style="72" customWidth="1"/>
    <col min="8230" max="8235" width="7.42578125" style="72" customWidth="1"/>
    <col min="8236" max="8236" width="8.85546875" style="72" customWidth="1"/>
    <col min="8237" max="8237" width="20.5703125" style="72" customWidth="1"/>
    <col min="8238" max="8448" width="11.42578125" style="72"/>
    <col min="8449" max="8449" width="11" style="72" customWidth="1"/>
    <col min="8450" max="8451" width="5.28515625" style="72" customWidth="1"/>
    <col min="8452" max="8452" width="20.42578125" style="72" customWidth="1"/>
    <col min="8453" max="8453" width="6.140625" style="72" customWidth="1"/>
    <col min="8454" max="8454" width="31.28515625" style="72" customWidth="1"/>
    <col min="8455" max="8455" width="7.28515625" style="72" customWidth="1"/>
    <col min="8456" max="8456" width="22.5703125" style="72" customWidth="1"/>
    <col min="8457" max="8457" width="8.42578125" style="72" customWidth="1"/>
    <col min="8458" max="8458" width="13.5703125" style="72" customWidth="1"/>
    <col min="8459" max="8459" width="9.28515625" style="72" customWidth="1"/>
    <col min="8460" max="8460" width="22.85546875" style="72" customWidth="1"/>
    <col min="8461" max="8461" width="11.7109375" style="72" customWidth="1"/>
    <col min="8462" max="8462" width="38.7109375" style="72" customWidth="1"/>
    <col min="8463" max="8463" width="10.28515625" style="72" customWidth="1"/>
    <col min="8464" max="8464" width="14.85546875" style="72" customWidth="1"/>
    <col min="8465" max="8473" width="0" style="72" hidden="1" customWidth="1"/>
    <col min="8474" max="8474" width="14.85546875" style="72" customWidth="1"/>
    <col min="8475" max="8475" width="17.7109375" style="72" customWidth="1"/>
    <col min="8476" max="8477" width="0" style="72" hidden="1" customWidth="1"/>
    <col min="8478" max="8478" width="1.28515625" style="72" customWidth="1"/>
    <col min="8479" max="8479" width="1.140625" style="72" customWidth="1"/>
    <col min="8480" max="8480" width="5.42578125" style="72" customWidth="1"/>
    <col min="8481" max="8481" width="4.5703125" style="72" customWidth="1"/>
    <col min="8482" max="8482" width="5.28515625" style="72" customWidth="1"/>
    <col min="8483" max="8485" width="7.140625" style="72" customWidth="1"/>
    <col min="8486" max="8491" width="7.42578125" style="72" customWidth="1"/>
    <col min="8492" max="8492" width="8.85546875" style="72" customWidth="1"/>
    <col min="8493" max="8493" width="20.5703125" style="72" customWidth="1"/>
    <col min="8494" max="8704" width="11.42578125" style="72"/>
    <col min="8705" max="8705" width="11" style="72" customWidth="1"/>
    <col min="8706" max="8707" width="5.28515625" style="72" customWidth="1"/>
    <col min="8708" max="8708" width="20.42578125" style="72" customWidth="1"/>
    <col min="8709" max="8709" width="6.140625" style="72" customWidth="1"/>
    <col min="8710" max="8710" width="31.28515625" style="72" customWidth="1"/>
    <col min="8711" max="8711" width="7.28515625" style="72" customWidth="1"/>
    <col min="8712" max="8712" width="22.5703125" style="72" customWidth="1"/>
    <col min="8713" max="8713" width="8.42578125" style="72" customWidth="1"/>
    <col min="8714" max="8714" width="13.5703125" style="72" customWidth="1"/>
    <col min="8715" max="8715" width="9.28515625" style="72" customWidth="1"/>
    <col min="8716" max="8716" width="22.85546875" style="72" customWidth="1"/>
    <col min="8717" max="8717" width="11.7109375" style="72" customWidth="1"/>
    <col min="8718" max="8718" width="38.7109375" style="72" customWidth="1"/>
    <col min="8719" max="8719" width="10.28515625" style="72" customWidth="1"/>
    <col min="8720" max="8720" width="14.85546875" style="72" customWidth="1"/>
    <col min="8721" max="8729" width="0" style="72" hidden="1" customWidth="1"/>
    <col min="8730" max="8730" width="14.85546875" style="72" customWidth="1"/>
    <col min="8731" max="8731" width="17.7109375" style="72" customWidth="1"/>
    <col min="8732" max="8733" width="0" style="72" hidden="1" customWidth="1"/>
    <col min="8734" max="8734" width="1.28515625" style="72" customWidth="1"/>
    <col min="8735" max="8735" width="1.140625" style="72" customWidth="1"/>
    <col min="8736" max="8736" width="5.42578125" style="72" customWidth="1"/>
    <col min="8737" max="8737" width="4.5703125" style="72" customWidth="1"/>
    <col min="8738" max="8738" width="5.28515625" style="72" customWidth="1"/>
    <col min="8739" max="8741" width="7.140625" style="72" customWidth="1"/>
    <col min="8742" max="8747" width="7.42578125" style="72" customWidth="1"/>
    <col min="8748" max="8748" width="8.85546875" style="72" customWidth="1"/>
    <col min="8749" max="8749" width="20.5703125" style="72" customWidth="1"/>
    <col min="8750" max="8960" width="11.42578125" style="72"/>
    <col min="8961" max="8961" width="11" style="72" customWidth="1"/>
    <col min="8962" max="8963" width="5.28515625" style="72" customWidth="1"/>
    <col min="8964" max="8964" width="20.42578125" style="72" customWidth="1"/>
    <col min="8965" max="8965" width="6.140625" style="72" customWidth="1"/>
    <col min="8966" max="8966" width="31.28515625" style="72" customWidth="1"/>
    <col min="8967" max="8967" width="7.28515625" style="72" customWidth="1"/>
    <col min="8968" max="8968" width="22.5703125" style="72" customWidth="1"/>
    <col min="8969" max="8969" width="8.42578125" style="72" customWidth="1"/>
    <col min="8970" max="8970" width="13.5703125" style="72" customWidth="1"/>
    <col min="8971" max="8971" width="9.28515625" style="72" customWidth="1"/>
    <col min="8972" max="8972" width="22.85546875" style="72" customWidth="1"/>
    <col min="8973" max="8973" width="11.7109375" style="72" customWidth="1"/>
    <col min="8974" max="8974" width="38.7109375" style="72" customWidth="1"/>
    <col min="8975" max="8975" width="10.28515625" style="72" customWidth="1"/>
    <col min="8976" max="8976" width="14.85546875" style="72" customWidth="1"/>
    <col min="8977" max="8985" width="0" style="72" hidden="1" customWidth="1"/>
    <col min="8986" max="8986" width="14.85546875" style="72" customWidth="1"/>
    <col min="8987" max="8987" width="17.7109375" style="72" customWidth="1"/>
    <col min="8988" max="8989" width="0" style="72" hidden="1" customWidth="1"/>
    <col min="8990" max="8990" width="1.28515625" style="72" customWidth="1"/>
    <col min="8991" max="8991" width="1.140625" style="72" customWidth="1"/>
    <col min="8992" max="8992" width="5.42578125" style="72" customWidth="1"/>
    <col min="8993" max="8993" width="4.5703125" style="72" customWidth="1"/>
    <col min="8994" max="8994" width="5.28515625" style="72" customWidth="1"/>
    <col min="8995" max="8997" width="7.140625" style="72" customWidth="1"/>
    <col min="8998" max="9003" width="7.42578125" style="72" customWidth="1"/>
    <col min="9004" max="9004" width="8.85546875" style="72" customWidth="1"/>
    <col min="9005" max="9005" width="20.5703125" style="72" customWidth="1"/>
    <col min="9006" max="9216" width="11.42578125" style="72"/>
    <col min="9217" max="9217" width="11" style="72" customWidth="1"/>
    <col min="9218" max="9219" width="5.28515625" style="72" customWidth="1"/>
    <col min="9220" max="9220" width="20.42578125" style="72" customWidth="1"/>
    <col min="9221" max="9221" width="6.140625" style="72" customWidth="1"/>
    <col min="9222" max="9222" width="31.28515625" style="72" customWidth="1"/>
    <col min="9223" max="9223" width="7.28515625" style="72" customWidth="1"/>
    <col min="9224" max="9224" width="22.5703125" style="72" customWidth="1"/>
    <col min="9225" max="9225" width="8.42578125" style="72" customWidth="1"/>
    <col min="9226" max="9226" width="13.5703125" style="72" customWidth="1"/>
    <col min="9227" max="9227" width="9.28515625" style="72" customWidth="1"/>
    <col min="9228" max="9228" width="22.85546875" style="72" customWidth="1"/>
    <col min="9229" max="9229" width="11.7109375" style="72" customWidth="1"/>
    <col min="9230" max="9230" width="38.7109375" style="72" customWidth="1"/>
    <col min="9231" max="9231" width="10.28515625" style="72" customWidth="1"/>
    <col min="9232" max="9232" width="14.85546875" style="72" customWidth="1"/>
    <col min="9233" max="9241" width="0" style="72" hidden="1" customWidth="1"/>
    <col min="9242" max="9242" width="14.85546875" style="72" customWidth="1"/>
    <col min="9243" max="9243" width="17.7109375" style="72" customWidth="1"/>
    <col min="9244" max="9245" width="0" style="72" hidden="1" customWidth="1"/>
    <col min="9246" max="9246" width="1.28515625" style="72" customWidth="1"/>
    <col min="9247" max="9247" width="1.140625" style="72" customWidth="1"/>
    <col min="9248" max="9248" width="5.42578125" style="72" customWidth="1"/>
    <col min="9249" max="9249" width="4.5703125" style="72" customWidth="1"/>
    <col min="9250" max="9250" width="5.28515625" style="72" customWidth="1"/>
    <col min="9251" max="9253" width="7.140625" style="72" customWidth="1"/>
    <col min="9254" max="9259" width="7.42578125" style="72" customWidth="1"/>
    <col min="9260" max="9260" width="8.85546875" style="72" customWidth="1"/>
    <col min="9261" max="9261" width="20.5703125" style="72" customWidth="1"/>
    <col min="9262" max="9472" width="11.42578125" style="72"/>
    <col min="9473" max="9473" width="11" style="72" customWidth="1"/>
    <col min="9474" max="9475" width="5.28515625" style="72" customWidth="1"/>
    <col min="9476" max="9476" width="20.42578125" style="72" customWidth="1"/>
    <col min="9477" max="9477" width="6.140625" style="72" customWidth="1"/>
    <col min="9478" max="9478" width="31.28515625" style="72" customWidth="1"/>
    <col min="9479" max="9479" width="7.28515625" style="72" customWidth="1"/>
    <col min="9480" max="9480" width="22.5703125" style="72" customWidth="1"/>
    <col min="9481" max="9481" width="8.42578125" style="72" customWidth="1"/>
    <col min="9482" max="9482" width="13.5703125" style="72" customWidth="1"/>
    <col min="9483" max="9483" width="9.28515625" style="72" customWidth="1"/>
    <col min="9484" max="9484" width="22.85546875" style="72" customWidth="1"/>
    <col min="9485" max="9485" width="11.7109375" style="72" customWidth="1"/>
    <col min="9486" max="9486" width="38.7109375" style="72" customWidth="1"/>
    <col min="9487" max="9487" width="10.28515625" style="72" customWidth="1"/>
    <col min="9488" max="9488" width="14.85546875" style="72" customWidth="1"/>
    <col min="9489" max="9497" width="0" style="72" hidden="1" customWidth="1"/>
    <col min="9498" max="9498" width="14.85546875" style="72" customWidth="1"/>
    <col min="9499" max="9499" width="17.7109375" style="72" customWidth="1"/>
    <col min="9500" max="9501" width="0" style="72" hidden="1" customWidth="1"/>
    <col min="9502" max="9502" width="1.28515625" style="72" customWidth="1"/>
    <col min="9503" max="9503" width="1.140625" style="72" customWidth="1"/>
    <col min="9504" max="9504" width="5.42578125" style="72" customWidth="1"/>
    <col min="9505" max="9505" width="4.5703125" style="72" customWidth="1"/>
    <col min="9506" max="9506" width="5.28515625" style="72" customWidth="1"/>
    <col min="9507" max="9509" width="7.140625" style="72" customWidth="1"/>
    <col min="9510" max="9515" width="7.42578125" style="72" customWidth="1"/>
    <col min="9516" max="9516" width="8.85546875" style="72" customWidth="1"/>
    <col min="9517" max="9517" width="20.5703125" style="72" customWidth="1"/>
    <col min="9518" max="9728" width="11.42578125" style="72"/>
    <col min="9729" max="9729" width="11" style="72" customWidth="1"/>
    <col min="9730" max="9731" width="5.28515625" style="72" customWidth="1"/>
    <col min="9732" max="9732" width="20.42578125" style="72" customWidth="1"/>
    <col min="9733" max="9733" width="6.140625" style="72" customWidth="1"/>
    <col min="9734" max="9734" width="31.28515625" style="72" customWidth="1"/>
    <col min="9735" max="9735" width="7.28515625" style="72" customWidth="1"/>
    <col min="9736" max="9736" width="22.5703125" style="72" customWidth="1"/>
    <col min="9737" max="9737" width="8.42578125" style="72" customWidth="1"/>
    <col min="9738" max="9738" width="13.5703125" style="72" customWidth="1"/>
    <col min="9739" max="9739" width="9.28515625" style="72" customWidth="1"/>
    <col min="9740" max="9740" width="22.85546875" style="72" customWidth="1"/>
    <col min="9741" max="9741" width="11.7109375" style="72" customWidth="1"/>
    <col min="9742" max="9742" width="38.7109375" style="72" customWidth="1"/>
    <col min="9743" max="9743" width="10.28515625" style="72" customWidth="1"/>
    <col min="9744" max="9744" width="14.85546875" style="72" customWidth="1"/>
    <col min="9745" max="9753" width="0" style="72" hidden="1" customWidth="1"/>
    <col min="9754" max="9754" width="14.85546875" style="72" customWidth="1"/>
    <col min="9755" max="9755" width="17.7109375" style="72" customWidth="1"/>
    <col min="9756" max="9757" width="0" style="72" hidden="1" customWidth="1"/>
    <col min="9758" max="9758" width="1.28515625" style="72" customWidth="1"/>
    <col min="9759" max="9759" width="1.140625" style="72" customWidth="1"/>
    <col min="9760" max="9760" width="5.42578125" style="72" customWidth="1"/>
    <col min="9761" max="9761" width="4.5703125" style="72" customWidth="1"/>
    <col min="9762" max="9762" width="5.28515625" style="72" customWidth="1"/>
    <col min="9763" max="9765" width="7.140625" style="72" customWidth="1"/>
    <col min="9766" max="9771" width="7.42578125" style="72" customWidth="1"/>
    <col min="9772" max="9772" width="8.85546875" style="72" customWidth="1"/>
    <col min="9773" max="9773" width="20.5703125" style="72" customWidth="1"/>
    <col min="9774" max="9984" width="11.42578125" style="72"/>
    <col min="9985" max="9985" width="11" style="72" customWidth="1"/>
    <col min="9986" max="9987" width="5.28515625" style="72" customWidth="1"/>
    <col min="9988" max="9988" width="20.42578125" style="72" customWidth="1"/>
    <col min="9989" max="9989" width="6.140625" style="72" customWidth="1"/>
    <col min="9990" max="9990" width="31.28515625" style="72" customWidth="1"/>
    <col min="9991" max="9991" width="7.28515625" style="72" customWidth="1"/>
    <col min="9992" max="9992" width="22.5703125" style="72" customWidth="1"/>
    <col min="9993" max="9993" width="8.42578125" style="72" customWidth="1"/>
    <col min="9994" max="9994" width="13.5703125" style="72" customWidth="1"/>
    <col min="9995" max="9995" width="9.28515625" style="72" customWidth="1"/>
    <col min="9996" max="9996" width="22.85546875" style="72" customWidth="1"/>
    <col min="9997" max="9997" width="11.7109375" style="72" customWidth="1"/>
    <col min="9998" max="9998" width="38.7109375" style="72" customWidth="1"/>
    <col min="9999" max="9999" width="10.28515625" style="72" customWidth="1"/>
    <col min="10000" max="10000" width="14.85546875" style="72" customWidth="1"/>
    <col min="10001" max="10009" width="0" style="72" hidden="1" customWidth="1"/>
    <col min="10010" max="10010" width="14.85546875" style="72" customWidth="1"/>
    <col min="10011" max="10011" width="17.7109375" style="72" customWidth="1"/>
    <col min="10012" max="10013" width="0" style="72" hidden="1" customWidth="1"/>
    <col min="10014" max="10014" width="1.28515625" style="72" customWidth="1"/>
    <col min="10015" max="10015" width="1.140625" style="72" customWidth="1"/>
    <col min="10016" max="10016" width="5.42578125" style="72" customWidth="1"/>
    <col min="10017" max="10017" width="4.5703125" style="72" customWidth="1"/>
    <col min="10018" max="10018" width="5.28515625" style="72" customWidth="1"/>
    <col min="10019" max="10021" width="7.140625" style="72" customWidth="1"/>
    <col min="10022" max="10027" width="7.42578125" style="72" customWidth="1"/>
    <col min="10028" max="10028" width="8.85546875" style="72" customWidth="1"/>
    <col min="10029" max="10029" width="20.5703125" style="72" customWidth="1"/>
    <col min="10030" max="10240" width="11.42578125" style="72"/>
    <col min="10241" max="10241" width="11" style="72" customWidth="1"/>
    <col min="10242" max="10243" width="5.28515625" style="72" customWidth="1"/>
    <col min="10244" max="10244" width="20.42578125" style="72" customWidth="1"/>
    <col min="10245" max="10245" width="6.140625" style="72" customWidth="1"/>
    <col min="10246" max="10246" width="31.28515625" style="72" customWidth="1"/>
    <col min="10247" max="10247" width="7.28515625" style="72" customWidth="1"/>
    <col min="10248" max="10248" width="22.5703125" style="72" customWidth="1"/>
    <col min="10249" max="10249" width="8.42578125" style="72" customWidth="1"/>
    <col min="10250" max="10250" width="13.5703125" style="72" customWidth="1"/>
    <col min="10251" max="10251" width="9.28515625" style="72" customWidth="1"/>
    <col min="10252" max="10252" width="22.85546875" style="72" customWidth="1"/>
    <col min="10253" max="10253" width="11.7109375" style="72" customWidth="1"/>
    <col min="10254" max="10254" width="38.7109375" style="72" customWidth="1"/>
    <col min="10255" max="10255" width="10.28515625" style="72" customWidth="1"/>
    <col min="10256" max="10256" width="14.85546875" style="72" customWidth="1"/>
    <col min="10257" max="10265" width="0" style="72" hidden="1" customWidth="1"/>
    <col min="10266" max="10266" width="14.85546875" style="72" customWidth="1"/>
    <col min="10267" max="10267" width="17.7109375" style="72" customWidth="1"/>
    <col min="10268" max="10269" width="0" style="72" hidden="1" customWidth="1"/>
    <col min="10270" max="10270" width="1.28515625" style="72" customWidth="1"/>
    <col min="10271" max="10271" width="1.140625" style="72" customWidth="1"/>
    <col min="10272" max="10272" width="5.42578125" style="72" customWidth="1"/>
    <col min="10273" max="10273" width="4.5703125" style="72" customWidth="1"/>
    <col min="10274" max="10274" width="5.28515625" style="72" customWidth="1"/>
    <col min="10275" max="10277" width="7.140625" style="72" customWidth="1"/>
    <col min="10278" max="10283" width="7.42578125" style="72" customWidth="1"/>
    <col min="10284" max="10284" width="8.85546875" style="72" customWidth="1"/>
    <col min="10285" max="10285" width="20.5703125" style="72" customWidth="1"/>
    <col min="10286" max="10496" width="11.42578125" style="72"/>
    <col min="10497" max="10497" width="11" style="72" customWidth="1"/>
    <col min="10498" max="10499" width="5.28515625" style="72" customWidth="1"/>
    <col min="10500" max="10500" width="20.42578125" style="72" customWidth="1"/>
    <col min="10501" max="10501" width="6.140625" style="72" customWidth="1"/>
    <col min="10502" max="10502" width="31.28515625" style="72" customWidth="1"/>
    <col min="10503" max="10503" width="7.28515625" style="72" customWidth="1"/>
    <col min="10504" max="10504" width="22.5703125" style="72" customWidth="1"/>
    <col min="10505" max="10505" width="8.42578125" style="72" customWidth="1"/>
    <col min="10506" max="10506" width="13.5703125" style="72" customWidth="1"/>
    <col min="10507" max="10507" width="9.28515625" style="72" customWidth="1"/>
    <col min="10508" max="10508" width="22.85546875" style="72" customWidth="1"/>
    <col min="10509" max="10509" width="11.7109375" style="72" customWidth="1"/>
    <col min="10510" max="10510" width="38.7109375" style="72" customWidth="1"/>
    <col min="10511" max="10511" width="10.28515625" style="72" customWidth="1"/>
    <col min="10512" max="10512" width="14.85546875" style="72" customWidth="1"/>
    <col min="10513" max="10521" width="0" style="72" hidden="1" customWidth="1"/>
    <col min="10522" max="10522" width="14.85546875" style="72" customWidth="1"/>
    <col min="10523" max="10523" width="17.7109375" style="72" customWidth="1"/>
    <col min="10524" max="10525" width="0" style="72" hidden="1" customWidth="1"/>
    <col min="10526" max="10526" width="1.28515625" style="72" customWidth="1"/>
    <col min="10527" max="10527" width="1.140625" style="72" customWidth="1"/>
    <col min="10528" max="10528" width="5.42578125" style="72" customWidth="1"/>
    <col min="10529" max="10529" width="4.5703125" style="72" customWidth="1"/>
    <col min="10530" max="10530" width="5.28515625" style="72" customWidth="1"/>
    <col min="10531" max="10533" width="7.140625" style="72" customWidth="1"/>
    <col min="10534" max="10539" width="7.42578125" style="72" customWidth="1"/>
    <col min="10540" max="10540" width="8.85546875" style="72" customWidth="1"/>
    <col min="10541" max="10541" width="20.5703125" style="72" customWidth="1"/>
    <col min="10542" max="10752" width="11.42578125" style="72"/>
    <col min="10753" max="10753" width="11" style="72" customWidth="1"/>
    <col min="10754" max="10755" width="5.28515625" style="72" customWidth="1"/>
    <col min="10756" max="10756" width="20.42578125" style="72" customWidth="1"/>
    <col min="10757" max="10757" width="6.140625" style="72" customWidth="1"/>
    <col min="10758" max="10758" width="31.28515625" style="72" customWidth="1"/>
    <col min="10759" max="10759" width="7.28515625" style="72" customWidth="1"/>
    <col min="10760" max="10760" width="22.5703125" style="72" customWidth="1"/>
    <col min="10761" max="10761" width="8.42578125" style="72" customWidth="1"/>
    <col min="10762" max="10762" width="13.5703125" style="72" customWidth="1"/>
    <col min="10763" max="10763" width="9.28515625" style="72" customWidth="1"/>
    <col min="10764" max="10764" width="22.85546875" style="72" customWidth="1"/>
    <col min="10765" max="10765" width="11.7109375" style="72" customWidth="1"/>
    <col min="10766" max="10766" width="38.7109375" style="72" customWidth="1"/>
    <col min="10767" max="10767" width="10.28515625" style="72" customWidth="1"/>
    <col min="10768" max="10768" width="14.85546875" style="72" customWidth="1"/>
    <col min="10769" max="10777" width="0" style="72" hidden="1" customWidth="1"/>
    <col min="10778" max="10778" width="14.85546875" style="72" customWidth="1"/>
    <col min="10779" max="10779" width="17.7109375" style="72" customWidth="1"/>
    <col min="10780" max="10781" width="0" style="72" hidden="1" customWidth="1"/>
    <col min="10782" max="10782" width="1.28515625" style="72" customWidth="1"/>
    <col min="10783" max="10783" width="1.140625" style="72" customWidth="1"/>
    <col min="10784" max="10784" width="5.42578125" style="72" customWidth="1"/>
    <col min="10785" max="10785" width="4.5703125" style="72" customWidth="1"/>
    <col min="10786" max="10786" width="5.28515625" style="72" customWidth="1"/>
    <col min="10787" max="10789" width="7.140625" style="72" customWidth="1"/>
    <col min="10790" max="10795" width="7.42578125" style="72" customWidth="1"/>
    <col min="10796" max="10796" width="8.85546875" style="72" customWidth="1"/>
    <col min="10797" max="10797" width="20.5703125" style="72" customWidth="1"/>
    <col min="10798" max="11008" width="11.42578125" style="72"/>
    <col min="11009" max="11009" width="11" style="72" customWidth="1"/>
    <col min="11010" max="11011" width="5.28515625" style="72" customWidth="1"/>
    <col min="11012" max="11012" width="20.42578125" style="72" customWidth="1"/>
    <col min="11013" max="11013" width="6.140625" style="72" customWidth="1"/>
    <col min="11014" max="11014" width="31.28515625" style="72" customWidth="1"/>
    <col min="11015" max="11015" width="7.28515625" style="72" customWidth="1"/>
    <col min="11016" max="11016" width="22.5703125" style="72" customWidth="1"/>
    <col min="11017" max="11017" width="8.42578125" style="72" customWidth="1"/>
    <col min="11018" max="11018" width="13.5703125" style="72" customWidth="1"/>
    <col min="11019" max="11019" width="9.28515625" style="72" customWidth="1"/>
    <col min="11020" max="11020" width="22.85546875" style="72" customWidth="1"/>
    <col min="11021" max="11021" width="11.7109375" style="72" customWidth="1"/>
    <col min="11022" max="11022" width="38.7109375" style="72" customWidth="1"/>
    <col min="11023" max="11023" width="10.28515625" style="72" customWidth="1"/>
    <col min="11024" max="11024" width="14.85546875" style="72" customWidth="1"/>
    <col min="11025" max="11033" width="0" style="72" hidden="1" customWidth="1"/>
    <col min="11034" max="11034" width="14.85546875" style="72" customWidth="1"/>
    <col min="11035" max="11035" width="17.7109375" style="72" customWidth="1"/>
    <col min="11036" max="11037" width="0" style="72" hidden="1" customWidth="1"/>
    <col min="11038" max="11038" width="1.28515625" style="72" customWidth="1"/>
    <col min="11039" max="11039" width="1.140625" style="72" customWidth="1"/>
    <col min="11040" max="11040" width="5.42578125" style="72" customWidth="1"/>
    <col min="11041" max="11041" width="4.5703125" style="72" customWidth="1"/>
    <col min="11042" max="11042" width="5.28515625" style="72" customWidth="1"/>
    <col min="11043" max="11045" width="7.140625" style="72" customWidth="1"/>
    <col min="11046" max="11051" width="7.42578125" style="72" customWidth="1"/>
    <col min="11052" max="11052" width="8.85546875" style="72" customWidth="1"/>
    <col min="11053" max="11053" width="20.5703125" style="72" customWidth="1"/>
    <col min="11054" max="11264" width="11.42578125" style="72"/>
    <col min="11265" max="11265" width="11" style="72" customWidth="1"/>
    <col min="11266" max="11267" width="5.28515625" style="72" customWidth="1"/>
    <col min="11268" max="11268" width="20.42578125" style="72" customWidth="1"/>
    <col min="11269" max="11269" width="6.140625" style="72" customWidth="1"/>
    <col min="11270" max="11270" width="31.28515625" style="72" customWidth="1"/>
    <col min="11271" max="11271" width="7.28515625" style="72" customWidth="1"/>
    <col min="11272" max="11272" width="22.5703125" style="72" customWidth="1"/>
    <col min="11273" max="11273" width="8.42578125" style="72" customWidth="1"/>
    <col min="11274" max="11274" width="13.5703125" style="72" customWidth="1"/>
    <col min="11275" max="11275" width="9.28515625" style="72" customWidth="1"/>
    <col min="11276" max="11276" width="22.85546875" style="72" customWidth="1"/>
    <col min="11277" max="11277" width="11.7109375" style="72" customWidth="1"/>
    <col min="11278" max="11278" width="38.7109375" style="72" customWidth="1"/>
    <col min="11279" max="11279" width="10.28515625" style="72" customWidth="1"/>
    <col min="11280" max="11280" width="14.85546875" style="72" customWidth="1"/>
    <col min="11281" max="11289" width="0" style="72" hidden="1" customWidth="1"/>
    <col min="11290" max="11290" width="14.85546875" style="72" customWidth="1"/>
    <col min="11291" max="11291" width="17.7109375" style="72" customWidth="1"/>
    <col min="11292" max="11293" width="0" style="72" hidden="1" customWidth="1"/>
    <col min="11294" max="11294" width="1.28515625" style="72" customWidth="1"/>
    <col min="11295" max="11295" width="1.140625" style="72" customWidth="1"/>
    <col min="11296" max="11296" width="5.42578125" style="72" customWidth="1"/>
    <col min="11297" max="11297" width="4.5703125" style="72" customWidth="1"/>
    <col min="11298" max="11298" width="5.28515625" style="72" customWidth="1"/>
    <col min="11299" max="11301" width="7.140625" style="72" customWidth="1"/>
    <col min="11302" max="11307" width="7.42578125" style="72" customWidth="1"/>
    <col min="11308" max="11308" width="8.85546875" style="72" customWidth="1"/>
    <col min="11309" max="11309" width="20.5703125" style="72" customWidth="1"/>
    <col min="11310" max="11520" width="11.42578125" style="72"/>
    <col min="11521" max="11521" width="11" style="72" customWidth="1"/>
    <col min="11522" max="11523" width="5.28515625" style="72" customWidth="1"/>
    <col min="11524" max="11524" width="20.42578125" style="72" customWidth="1"/>
    <col min="11525" max="11525" width="6.140625" style="72" customWidth="1"/>
    <col min="11526" max="11526" width="31.28515625" style="72" customWidth="1"/>
    <col min="11527" max="11527" width="7.28515625" style="72" customWidth="1"/>
    <col min="11528" max="11528" width="22.5703125" style="72" customWidth="1"/>
    <col min="11529" max="11529" width="8.42578125" style="72" customWidth="1"/>
    <col min="11530" max="11530" width="13.5703125" style="72" customWidth="1"/>
    <col min="11531" max="11531" width="9.28515625" style="72" customWidth="1"/>
    <col min="11532" max="11532" width="22.85546875" style="72" customWidth="1"/>
    <col min="11533" max="11533" width="11.7109375" style="72" customWidth="1"/>
    <col min="11534" max="11534" width="38.7109375" style="72" customWidth="1"/>
    <col min="11535" max="11535" width="10.28515625" style="72" customWidth="1"/>
    <col min="11536" max="11536" width="14.85546875" style="72" customWidth="1"/>
    <col min="11537" max="11545" width="0" style="72" hidden="1" customWidth="1"/>
    <col min="11546" max="11546" width="14.85546875" style="72" customWidth="1"/>
    <col min="11547" max="11547" width="17.7109375" style="72" customWidth="1"/>
    <col min="11548" max="11549" width="0" style="72" hidden="1" customWidth="1"/>
    <col min="11550" max="11550" width="1.28515625" style="72" customWidth="1"/>
    <col min="11551" max="11551" width="1.140625" style="72" customWidth="1"/>
    <col min="11552" max="11552" width="5.42578125" style="72" customWidth="1"/>
    <col min="11553" max="11553" width="4.5703125" style="72" customWidth="1"/>
    <col min="11554" max="11554" width="5.28515625" style="72" customWidth="1"/>
    <col min="11555" max="11557" width="7.140625" style="72" customWidth="1"/>
    <col min="11558" max="11563" width="7.42578125" style="72" customWidth="1"/>
    <col min="11564" max="11564" width="8.85546875" style="72" customWidth="1"/>
    <col min="11565" max="11565" width="20.5703125" style="72" customWidth="1"/>
    <col min="11566" max="11776" width="11.42578125" style="72"/>
    <col min="11777" max="11777" width="11" style="72" customWidth="1"/>
    <col min="11778" max="11779" width="5.28515625" style="72" customWidth="1"/>
    <col min="11780" max="11780" width="20.42578125" style="72" customWidth="1"/>
    <col min="11781" max="11781" width="6.140625" style="72" customWidth="1"/>
    <col min="11782" max="11782" width="31.28515625" style="72" customWidth="1"/>
    <col min="11783" max="11783" width="7.28515625" style="72" customWidth="1"/>
    <col min="11784" max="11784" width="22.5703125" style="72" customWidth="1"/>
    <col min="11785" max="11785" width="8.42578125" style="72" customWidth="1"/>
    <col min="11786" max="11786" width="13.5703125" style="72" customWidth="1"/>
    <col min="11787" max="11787" width="9.28515625" style="72" customWidth="1"/>
    <col min="11788" max="11788" width="22.85546875" style="72" customWidth="1"/>
    <col min="11789" max="11789" width="11.7109375" style="72" customWidth="1"/>
    <col min="11790" max="11790" width="38.7109375" style="72" customWidth="1"/>
    <col min="11791" max="11791" width="10.28515625" style="72" customWidth="1"/>
    <col min="11792" max="11792" width="14.85546875" style="72" customWidth="1"/>
    <col min="11793" max="11801" width="0" style="72" hidden="1" customWidth="1"/>
    <col min="11802" max="11802" width="14.85546875" style="72" customWidth="1"/>
    <col min="11803" max="11803" width="17.7109375" style="72" customWidth="1"/>
    <col min="11804" max="11805" width="0" style="72" hidden="1" customWidth="1"/>
    <col min="11806" max="11806" width="1.28515625" style="72" customWidth="1"/>
    <col min="11807" max="11807" width="1.140625" style="72" customWidth="1"/>
    <col min="11808" max="11808" width="5.42578125" style="72" customWidth="1"/>
    <col min="11809" max="11809" width="4.5703125" style="72" customWidth="1"/>
    <col min="11810" max="11810" width="5.28515625" style="72" customWidth="1"/>
    <col min="11811" max="11813" width="7.140625" style="72" customWidth="1"/>
    <col min="11814" max="11819" width="7.42578125" style="72" customWidth="1"/>
    <col min="11820" max="11820" width="8.85546875" style="72" customWidth="1"/>
    <col min="11821" max="11821" width="20.5703125" style="72" customWidth="1"/>
    <col min="11822" max="12032" width="11.42578125" style="72"/>
    <col min="12033" max="12033" width="11" style="72" customWidth="1"/>
    <col min="12034" max="12035" width="5.28515625" style="72" customWidth="1"/>
    <col min="12036" max="12036" width="20.42578125" style="72" customWidth="1"/>
    <col min="12037" max="12037" width="6.140625" style="72" customWidth="1"/>
    <col min="12038" max="12038" width="31.28515625" style="72" customWidth="1"/>
    <col min="12039" max="12039" width="7.28515625" style="72" customWidth="1"/>
    <col min="12040" max="12040" width="22.5703125" style="72" customWidth="1"/>
    <col min="12041" max="12041" width="8.42578125" style="72" customWidth="1"/>
    <col min="12042" max="12042" width="13.5703125" style="72" customWidth="1"/>
    <col min="12043" max="12043" width="9.28515625" style="72" customWidth="1"/>
    <col min="12044" max="12044" width="22.85546875" style="72" customWidth="1"/>
    <col min="12045" max="12045" width="11.7109375" style="72" customWidth="1"/>
    <col min="12046" max="12046" width="38.7109375" style="72" customWidth="1"/>
    <col min="12047" max="12047" width="10.28515625" style="72" customWidth="1"/>
    <col min="12048" max="12048" width="14.85546875" style="72" customWidth="1"/>
    <col min="12049" max="12057" width="0" style="72" hidden="1" customWidth="1"/>
    <col min="12058" max="12058" width="14.85546875" style="72" customWidth="1"/>
    <col min="12059" max="12059" width="17.7109375" style="72" customWidth="1"/>
    <col min="12060" max="12061" width="0" style="72" hidden="1" customWidth="1"/>
    <col min="12062" max="12062" width="1.28515625" style="72" customWidth="1"/>
    <col min="12063" max="12063" width="1.140625" style="72" customWidth="1"/>
    <col min="12064" max="12064" width="5.42578125" style="72" customWidth="1"/>
    <col min="12065" max="12065" width="4.5703125" style="72" customWidth="1"/>
    <col min="12066" max="12066" width="5.28515625" style="72" customWidth="1"/>
    <col min="12067" max="12069" width="7.140625" style="72" customWidth="1"/>
    <col min="12070" max="12075" width="7.42578125" style="72" customWidth="1"/>
    <col min="12076" max="12076" width="8.85546875" style="72" customWidth="1"/>
    <col min="12077" max="12077" width="20.5703125" style="72" customWidth="1"/>
    <col min="12078" max="12288" width="11.42578125" style="72"/>
    <col min="12289" max="12289" width="11" style="72" customWidth="1"/>
    <col min="12290" max="12291" width="5.28515625" style="72" customWidth="1"/>
    <col min="12292" max="12292" width="20.42578125" style="72" customWidth="1"/>
    <col min="12293" max="12293" width="6.140625" style="72" customWidth="1"/>
    <col min="12294" max="12294" width="31.28515625" style="72" customWidth="1"/>
    <col min="12295" max="12295" width="7.28515625" style="72" customWidth="1"/>
    <col min="12296" max="12296" width="22.5703125" style="72" customWidth="1"/>
    <col min="12297" max="12297" width="8.42578125" style="72" customWidth="1"/>
    <col min="12298" max="12298" width="13.5703125" style="72" customWidth="1"/>
    <col min="12299" max="12299" width="9.28515625" style="72" customWidth="1"/>
    <col min="12300" max="12300" width="22.85546875" style="72" customWidth="1"/>
    <col min="12301" max="12301" width="11.7109375" style="72" customWidth="1"/>
    <col min="12302" max="12302" width="38.7109375" style="72" customWidth="1"/>
    <col min="12303" max="12303" width="10.28515625" style="72" customWidth="1"/>
    <col min="12304" max="12304" width="14.85546875" style="72" customWidth="1"/>
    <col min="12305" max="12313" width="0" style="72" hidden="1" customWidth="1"/>
    <col min="12314" max="12314" width="14.85546875" style="72" customWidth="1"/>
    <col min="12315" max="12315" width="17.7109375" style="72" customWidth="1"/>
    <col min="12316" max="12317" width="0" style="72" hidden="1" customWidth="1"/>
    <col min="12318" max="12318" width="1.28515625" style="72" customWidth="1"/>
    <col min="12319" max="12319" width="1.140625" style="72" customWidth="1"/>
    <col min="12320" max="12320" width="5.42578125" style="72" customWidth="1"/>
    <col min="12321" max="12321" width="4.5703125" style="72" customWidth="1"/>
    <col min="12322" max="12322" width="5.28515625" style="72" customWidth="1"/>
    <col min="12323" max="12325" width="7.140625" style="72" customWidth="1"/>
    <col min="12326" max="12331" width="7.42578125" style="72" customWidth="1"/>
    <col min="12332" max="12332" width="8.85546875" style="72" customWidth="1"/>
    <col min="12333" max="12333" width="20.5703125" style="72" customWidth="1"/>
    <col min="12334" max="12544" width="11.42578125" style="72"/>
    <col min="12545" max="12545" width="11" style="72" customWidth="1"/>
    <col min="12546" max="12547" width="5.28515625" style="72" customWidth="1"/>
    <col min="12548" max="12548" width="20.42578125" style="72" customWidth="1"/>
    <col min="12549" max="12549" width="6.140625" style="72" customWidth="1"/>
    <col min="12550" max="12550" width="31.28515625" style="72" customWidth="1"/>
    <col min="12551" max="12551" width="7.28515625" style="72" customWidth="1"/>
    <col min="12552" max="12552" width="22.5703125" style="72" customWidth="1"/>
    <col min="12553" max="12553" width="8.42578125" style="72" customWidth="1"/>
    <col min="12554" max="12554" width="13.5703125" style="72" customWidth="1"/>
    <col min="12555" max="12555" width="9.28515625" style="72" customWidth="1"/>
    <col min="12556" max="12556" width="22.85546875" style="72" customWidth="1"/>
    <col min="12557" max="12557" width="11.7109375" style="72" customWidth="1"/>
    <col min="12558" max="12558" width="38.7109375" style="72" customWidth="1"/>
    <col min="12559" max="12559" width="10.28515625" style="72" customWidth="1"/>
    <col min="12560" max="12560" width="14.85546875" style="72" customWidth="1"/>
    <col min="12561" max="12569" width="0" style="72" hidden="1" customWidth="1"/>
    <col min="12570" max="12570" width="14.85546875" style="72" customWidth="1"/>
    <col min="12571" max="12571" width="17.7109375" style="72" customWidth="1"/>
    <col min="12572" max="12573" width="0" style="72" hidden="1" customWidth="1"/>
    <col min="12574" max="12574" width="1.28515625" style="72" customWidth="1"/>
    <col min="12575" max="12575" width="1.140625" style="72" customWidth="1"/>
    <col min="12576" max="12576" width="5.42578125" style="72" customWidth="1"/>
    <col min="12577" max="12577" width="4.5703125" style="72" customWidth="1"/>
    <col min="12578" max="12578" width="5.28515625" style="72" customWidth="1"/>
    <col min="12579" max="12581" width="7.140625" style="72" customWidth="1"/>
    <col min="12582" max="12587" width="7.42578125" style="72" customWidth="1"/>
    <col min="12588" max="12588" width="8.85546875" style="72" customWidth="1"/>
    <col min="12589" max="12589" width="20.5703125" style="72" customWidth="1"/>
    <col min="12590" max="12800" width="11.42578125" style="72"/>
    <col min="12801" max="12801" width="11" style="72" customWidth="1"/>
    <col min="12802" max="12803" width="5.28515625" style="72" customWidth="1"/>
    <col min="12804" max="12804" width="20.42578125" style="72" customWidth="1"/>
    <col min="12805" max="12805" width="6.140625" style="72" customWidth="1"/>
    <col min="12806" max="12806" width="31.28515625" style="72" customWidth="1"/>
    <col min="12807" max="12807" width="7.28515625" style="72" customWidth="1"/>
    <col min="12808" max="12808" width="22.5703125" style="72" customWidth="1"/>
    <col min="12809" max="12809" width="8.42578125" style="72" customWidth="1"/>
    <col min="12810" max="12810" width="13.5703125" style="72" customWidth="1"/>
    <col min="12811" max="12811" width="9.28515625" style="72" customWidth="1"/>
    <col min="12812" max="12812" width="22.85546875" style="72" customWidth="1"/>
    <col min="12813" max="12813" width="11.7109375" style="72" customWidth="1"/>
    <col min="12814" max="12814" width="38.7109375" style="72" customWidth="1"/>
    <col min="12815" max="12815" width="10.28515625" style="72" customWidth="1"/>
    <col min="12816" max="12816" width="14.85546875" style="72" customWidth="1"/>
    <col min="12817" max="12825" width="0" style="72" hidden="1" customWidth="1"/>
    <col min="12826" max="12826" width="14.85546875" style="72" customWidth="1"/>
    <col min="12827" max="12827" width="17.7109375" style="72" customWidth="1"/>
    <col min="12828" max="12829" width="0" style="72" hidden="1" customWidth="1"/>
    <col min="12830" max="12830" width="1.28515625" style="72" customWidth="1"/>
    <col min="12831" max="12831" width="1.140625" style="72" customWidth="1"/>
    <col min="12832" max="12832" width="5.42578125" style="72" customWidth="1"/>
    <col min="12833" max="12833" width="4.5703125" style="72" customWidth="1"/>
    <col min="12834" max="12834" width="5.28515625" style="72" customWidth="1"/>
    <col min="12835" max="12837" width="7.140625" style="72" customWidth="1"/>
    <col min="12838" max="12843" width="7.42578125" style="72" customWidth="1"/>
    <col min="12844" max="12844" width="8.85546875" style="72" customWidth="1"/>
    <col min="12845" max="12845" width="20.5703125" style="72" customWidth="1"/>
    <col min="12846" max="13056" width="11.42578125" style="72"/>
    <col min="13057" max="13057" width="11" style="72" customWidth="1"/>
    <col min="13058" max="13059" width="5.28515625" style="72" customWidth="1"/>
    <col min="13060" max="13060" width="20.42578125" style="72" customWidth="1"/>
    <col min="13061" max="13061" width="6.140625" style="72" customWidth="1"/>
    <col min="13062" max="13062" width="31.28515625" style="72" customWidth="1"/>
    <col min="13063" max="13063" width="7.28515625" style="72" customWidth="1"/>
    <col min="13064" max="13064" width="22.5703125" style="72" customWidth="1"/>
    <col min="13065" max="13065" width="8.42578125" style="72" customWidth="1"/>
    <col min="13066" max="13066" width="13.5703125" style="72" customWidth="1"/>
    <col min="13067" max="13067" width="9.28515625" style="72" customWidth="1"/>
    <col min="13068" max="13068" width="22.85546875" style="72" customWidth="1"/>
    <col min="13069" max="13069" width="11.7109375" style="72" customWidth="1"/>
    <col min="13070" max="13070" width="38.7109375" style="72" customWidth="1"/>
    <col min="13071" max="13071" width="10.28515625" style="72" customWidth="1"/>
    <col min="13072" max="13072" width="14.85546875" style="72" customWidth="1"/>
    <col min="13073" max="13081" width="0" style="72" hidden="1" customWidth="1"/>
    <col min="13082" max="13082" width="14.85546875" style="72" customWidth="1"/>
    <col min="13083" max="13083" width="17.7109375" style="72" customWidth="1"/>
    <col min="13084" max="13085" width="0" style="72" hidden="1" customWidth="1"/>
    <col min="13086" max="13086" width="1.28515625" style="72" customWidth="1"/>
    <col min="13087" max="13087" width="1.140625" style="72" customWidth="1"/>
    <col min="13088" max="13088" width="5.42578125" style="72" customWidth="1"/>
    <col min="13089" max="13089" width="4.5703125" style="72" customWidth="1"/>
    <col min="13090" max="13090" width="5.28515625" style="72" customWidth="1"/>
    <col min="13091" max="13093" width="7.140625" style="72" customWidth="1"/>
    <col min="13094" max="13099" width="7.42578125" style="72" customWidth="1"/>
    <col min="13100" max="13100" width="8.85546875" style="72" customWidth="1"/>
    <col min="13101" max="13101" width="20.5703125" style="72" customWidth="1"/>
    <col min="13102" max="13312" width="11.42578125" style="72"/>
    <col min="13313" max="13313" width="11" style="72" customWidth="1"/>
    <col min="13314" max="13315" width="5.28515625" style="72" customWidth="1"/>
    <col min="13316" max="13316" width="20.42578125" style="72" customWidth="1"/>
    <col min="13317" max="13317" width="6.140625" style="72" customWidth="1"/>
    <col min="13318" max="13318" width="31.28515625" style="72" customWidth="1"/>
    <col min="13319" max="13319" width="7.28515625" style="72" customWidth="1"/>
    <col min="13320" max="13320" width="22.5703125" style="72" customWidth="1"/>
    <col min="13321" max="13321" width="8.42578125" style="72" customWidth="1"/>
    <col min="13322" max="13322" width="13.5703125" style="72" customWidth="1"/>
    <col min="13323" max="13323" width="9.28515625" style="72" customWidth="1"/>
    <col min="13324" max="13324" width="22.85546875" style="72" customWidth="1"/>
    <col min="13325" max="13325" width="11.7109375" style="72" customWidth="1"/>
    <col min="13326" max="13326" width="38.7109375" style="72" customWidth="1"/>
    <col min="13327" max="13327" width="10.28515625" style="72" customWidth="1"/>
    <col min="13328" max="13328" width="14.85546875" style="72" customWidth="1"/>
    <col min="13329" max="13337" width="0" style="72" hidden="1" customWidth="1"/>
    <col min="13338" max="13338" width="14.85546875" style="72" customWidth="1"/>
    <col min="13339" max="13339" width="17.7109375" style="72" customWidth="1"/>
    <col min="13340" max="13341" width="0" style="72" hidden="1" customWidth="1"/>
    <col min="13342" max="13342" width="1.28515625" style="72" customWidth="1"/>
    <col min="13343" max="13343" width="1.140625" style="72" customWidth="1"/>
    <col min="13344" max="13344" width="5.42578125" style="72" customWidth="1"/>
    <col min="13345" max="13345" width="4.5703125" style="72" customWidth="1"/>
    <col min="13346" max="13346" width="5.28515625" style="72" customWidth="1"/>
    <col min="13347" max="13349" width="7.140625" style="72" customWidth="1"/>
    <col min="13350" max="13355" width="7.42578125" style="72" customWidth="1"/>
    <col min="13356" max="13356" width="8.85546875" style="72" customWidth="1"/>
    <col min="13357" max="13357" width="20.5703125" style="72" customWidth="1"/>
    <col min="13358" max="13568" width="11.42578125" style="72"/>
    <col min="13569" max="13569" width="11" style="72" customWidth="1"/>
    <col min="13570" max="13571" width="5.28515625" style="72" customWidth="1"/>
    <col min="13572" max="13572" width="20.42578125" style="72" customWidth="1"/>
    <col min="13573" max="13573" width="6.140625" style="72" customWidth="1"/>
    <col min="13574" max="13574" width="31.28515625" style="72" customWidth="1"/>
    <col min="13575" max="13575" width="7.28515625" style="72" customWidth="1"/>
    <col min="13576" max="13576" width="22.5703125" style="72" customWidth="1"/>
    <col min="13577" max="13577" width="8.42578125" style="72" customWidth="1"/>
    <col min="13578" max="13578" width="13.5703125" style="72" customWidth="1"/>
    <col min="13579" max="13579" width="9.28515625" style="72" customWidth="1"/>
    <col min="13580" max="13580" width="22.85546875" style="72" customWidth="1"/>
    <col min="13581" max="13581" width="11.7109375" style="72" customWidth="1"/>
    <col min="13582" max="13582" width="38.7109375" style="72" customWidth="1"/>
    <col min="13583" max="13583" width="10.28515625" style="72" customWidth="1"/>
    <col min="13584" max="13584" width="14.85546875" style="72" customWidth="1"/>
    <col min="13585" max="13593" width="0" style="72" hidden="1" customWidth="1"/>
    <col min="13594" max="13594" width="14.85546875" style="72" customWidth="1"/>
    <col min="13595" max="13595" width="17.7109375" style="72" customWidth="1"/>
    <col min="13596" max="13597" width="0" style="72" hidden="1" customWidth="1"/>
    <col min="13598" max="13598" width="1.28515625" style="72" customWidth="1"/>
    <col min="13599" max="13599" width="1.140625" style="72" customWidth="1"/>
    <col min="13600" max="13600" width="5.42578125" style="72" customWidth="1"/>
    <col min="13601" max="13601" width="4.5703125" style="72" customWidth="1"/>
    <col min="13602" max="13602" width="5.28515625" style="72" customWidth="1"/>
    <col min="13603" max="13605" width="7.140625" style="72" customWidth="1"/>
    <col min="13606" max="13611" width="7.42578125" style="72" customWidth="1"/>
    <col min="13612" max="13612" width="8.85546875" style="72" customWidth="1"/>
    <col min="13613" max="13613" width="20.5703125" style="72" customWidth="1"/>
    <col min="13614" max="13824" width="11.42578125" style="72"/>
    <col min="13825" max="13825" width="11" style="72" customWidth="1"/>
    <col min="13826" max="13827" width="5.28515625" style="72" customWidth="1"/>
    <col min="13828" max="13828" width="20.42578125" style="72" customWidth="1"/>
    <col min="13829" max="13829" width="6.140625" style="72" customWidth="1"/>
    <col min="13830" max="13830" width="31.28515625" style="72" customWidth="1"/>
    <col min="13831" max="13831" width="7.28515625" style="72" customWidth="1"/>
    <col min="13832" max="13832" width="22.5703125" style="72" customWidth="1"/>
    <col min="13833" max="13833" width="8.42578125" style="72" customWidth="1"/>
    <col min="13834" max="13834" width="13.5703125" style="72" customWidth="1"/>
    <col min="13835" max="13835" width="9.28515625" style="72" customWidth="1"/>
    <col min="13836" max="13836" width="22.85546875" style="72" customWidth="1"/>
    <col min="13837" max="13837" width="11.7109375" style="72" customWidth="1"/>
    <col min="13838" max="13838" width="38.7109375" style="72" customWidth="1"/>
    <col min="13839" max="13839" width="10.28515625" style="72" customWidth="1"/>
    <col min="13840" max="13840" width="14.85546875" style="72" customWidth="1"/>
    <col min="13841" max="13849" width="0" style="72" hidden="1" customWidth="1"/>
    <col min="13850" max="13850" width="14.85546875" style="72" customWidth="1"/>
    <col min="13851" max="13851" width="17.7109375" style="72" customWidth="1"/>
    <col min="13852" max="13853" width="0" style="72" hidden="1" customWidth="1"/>
    <col min="13854" max="13854" width="1.28515625" style="72" customWidth="1"/>
    <col min="13855" max="13855" width="1.140625" style="72" customWidth="1"/>
    <col min="13856" max="13856" width="5.42578125" style="72" customWidth="1"/>
    <col min="13857" max="13857" width="4.5703125" style="72" customWidth="1"/>
    <col min="13858" max="13858" width="5.28515625" style="72" customWidth="1"/>
    <col min="13859" max="13861" width="7.140625" style="72" customWidth="1"/>
    <col min="13862" max="13867" width="7.42578125" style="72" customWidth="1"/>
    <col min="13868" max="13868" width="8.85546875" style="72" customWidth="1"/>
    <col min="13869" max="13869" width="20.5703125" style="72" customWidth="1"/>
    <col min="13870" max="14080" width="11.42578125" style="72"/>
    <col min="14081" max="14081" width="11" style="72" customWidth="1"/>
    <col min="14082" max="14083" width="5.28515625" style="72" customWidth="1"/>
    <col min="14084" max="14084" width="20.42578125" style="72" customWidth="1"/>
    <col min="14085" max="14085" width="6.140625" style="72" customWidth="1"/>
    <col min="14086" max="14086" width="31.28515625" style="72" customWidth="1"/>
    <col min="14087" max="14087" width="7.28515625" style="72" customWidth="1"/>
    <col min="14088" max="14088" width="22.5703125" style="72" customWidth="1"/>
    <col min="14089" max="14089" width="8.42578125" style="72" customWidth="1"/>
    <col min="14090" max="14090" width="13.5703125" style="72" customWidth="1"/>
    <col min="14091" max="14091" width="9.28515625" style="72" customWidth="1"/>
    <col min="14092" max="14092" width="22.85546875" style="72" customWidth="1"/>
    <col min="14093" max="14093" width="11.7109375" style="72" customWidth="1"/>
    <col min="14094" max="14094" width="38.7109375" style="72" customWidth="1"/>
    <col min="14095" max="14095" width="10.28515625" style="72" customWidth="1"/>
    <col min="14096" max="14096" width="14.85546875" style="72" customWidth="1"/>
    <col min="14097" max="14105" width="0" style="72" hidden="1" customWidth="1"/>
    <col min="14106" max="14106" width="14.85546875" style="72" customWidth="1"/>
    <col min="14107" max="14107" width="17.7109375" style="72" customWidth="1"/>
    <col min="14108" max="14109" width="0" style="72" hidden="1" customWidth="1"/>
    <col min="14110" max="14110" width="1.28515625" style="72" customWidth="1"/>
    <col min="14111" max="14111" width="1.140625" style="72" customWidth="1"/>
    <col min="14112" max="14112" width="5.42578125" style="72" customWidth="1"/>
    <col min="14113" max="14113" width="4.5703125" style="72" customWidth="1"/>
    <col min="14114" max="14114" width="5.28515625" style="72" customWidth="1"/>
    <col min="14115" max="14117" width="7.140625" style="72" customWidth="1"/>
    <col min="14118" max="14123" width="7.42578125" style="72" customWidth="1"/>
    <col min="14124" max="14124" width="8.85546875" style="72" customWidth="1"/>
    <col min="14125" max="14125" width="20.5703125" style="72" customWidth="1"/>
    <col min="14126" max="14336" width="11.42578125" style="72"/>
    <col min="14337" max="14337" width="11" style="72" customWidth="1"/>
    <col min="14338" max="14339" width="5.28515625" style="72" customWidth="1"/>
    <col min="14340" max="14340" width="20.42578125" style="72" customWidth="1"/>
    <col min="14341" max="14341" width="6.140625" style="72" customWidth="1"/>
    <col min="14342" max="14342" width="31.28515625" style="72" customWidth="1"/>
    <col min="14343" max="14343" width="7.28515625" style="72" customWidth="1"/>
    <col min="14344" max="14344" width="22.5703125" style="72" customWidth="1"/>
    <col min="14345" max="14345" width="8.42578125" style="72" customWidth="1"/>
    <col min="14346" max="14346" width="13.5703125" style="72" customWidth="1"/>
    <col min="14347" max="14347" width="9.28515625" style="72" customWidth="1"/>
    <col min="14348" max="14348" width="22.85546875" style="72" customWidth="1"/>
    <col min="14349" max="14349" width="11.7109375" style="72" customWidth="1"/>
    <col min="14350" max="14350" width="38.7109375" style="72" customWidth="1"/>
    <col min="14351" max="14351" width="10.28515625" style="72" customWidth="1"/>
    <col min="14352" max="14352" width="14.85546875" style="72" customWidth="1"/>
    <col min="14353" max="14361" width="0" style="72" hidden="1" customWidth="1"/>
    <col min="14362" max="14362" width="14.85546875" style="72" customWidth="1"/>
    <col min="14363" max="14363" width="17.7109375" style="72" customWidth="1"/>
    <col min="14364" max="14365" width="0" style="72" hidden="1" customWidth="1"/>
    <col min="14366" max="14366" width="1.28515625" style="72" customWidth="1"/>
    <col min="14367" max="14367" width="1.140625" style="72" customWidth="1"/>
    <col min="14368" max="14368" width="5.42578125" style="72" customWidth="1"/>
    <col min="14369" max="14369" width="4.5703125" style="72" customWidth="1"/>
    <col min="14370" max="14370" width="5.28515625" style="72" customWidth="1"/>
    <col min="14371" max="14373" width="7.140625" style="72" customWidth="1"/>
    <col min="14374" max="14379" width="7.42578125" style="72" customWidth="1"/>
    <col min="14380" max="14380" width="8.85546875" style="72" customWidth="1"/>
    <col min="14381" max="14381" width="20.5703125" style="72" customWidth="1"/>
    <col min="14382" max="14592" width="11.42578125" style="72"/>
    <col min="14593" max="14593" width="11" style="72" customWidth="1"/>
    <col min="14594" max="14595" width="5.28515625" style="72" customWidth="1"/>
    <col min="14596" max="14596" width="20.42578125" style="72" customWidth="1"/>
    <col min="14597" max="14597" width="6.140625" style="72" customWidth="1"/>
    <col min="14598" max="14598" width="31.28515625" style="72" customWidth="1"/>
    <col min="14599" max="14599" width="7.28515625" style="72" customWidth="1"/>
    <col min="14600" max="14600" width="22.5703125" style="72" customWidth="1"/>
    <col min="14601" max="14601" width="8.42578125" style="72" customWidth="1"/>
    <col min="14602" max="14602" width="13.5703125" style="72" customWidth="1"/>
    <col min="14603" max="14603" width="9.28515625" style="72" customWidth="1"/>
    <col min="14604" max="14604" width="22.85546875" style="72" customWidth="1"/>
    <col min="14605" max="14605" width="11.7109375" style="72" customWidth="1"/>
    <col min="14606" max="14606" width="38.7109375" style="72" customWidth="1"/>
    <col min="14607" max="14607" width="10.28515625" style="72" customWidth="1"/>
    <col min="14608" max="14608" width="14.85546875" style="72" customWidth="1"/>
    <col min="14609" max="14617" width="0" style="72" hidden="1" customWidth="1"/>
    <col min="14618" max="14618" width="14.85546875" style="72" customWidth="1"/>
    <col min="14619" max="14619" width="17.7109375" style="72" customWidth="1"/>
    <col min="14620" max="14621" width="0" style="72" hidden="1" customWidth="1"/>
    <col min="14622" max="14622" width="1.28515625" style="72" customWidth="1"/>
    <col min="14623" max="14623" width="1.140625" style="72" customWidth="1"/>
    <col min="14624" max="14624" width="5.42578125" style="72" customWidth="1"/>
    <col min="14625" max="14625" width="4.5703125" style="72" customWidth="1"/>
    <col min="14626" max="14626" width="5.28515625" style="72" customWidth="1"/>
    <col min="14627" max="14629" width="7.140625" style="72" customWidth="1"/>
    <col min="14630" max="14635" width="7.42578125" style="72" customWidth="1"/>
    <col min="14636" max="14636" width="8.85546875" style="72" customWidth="1"/>
    <col min="14637" max="14637" width="20.5703125" style="72" customWidth="1"/>
    <col min="14638" max="14848" width="11.42578125" style="72"/>
    <col min="14849" max="14849" width="11" style="72" customWidth="1"/>
    <col min="14850" max="14851" width="5.28515625" style="72" customWidth="1"/>
    <col min="14852" max="14852" width="20.42578125" style="72" customWidth="1"/>
    <col min="14853" max="14853" width="6.140625" style="72" customWidth="1"/>
    <col min="14854" max="14854" width="31.28515625" style="72" customWidth="1"/>
    <col min="14855" max="14855" width="7.28515625" style="72" customWidth="1"/>
    <col min="14856" max="14856" width="22.5703125" style="72" customWidth="1"/>
    <col min="14857" max="14857" width="8.42578125" style="72" customWidth="1"/>
    <col min="14858" max="14858" width="13.5703125" style="72" customWidth="1"/>
    <col min="14859" max="14859" width="9.28515625" style="72" customWidth="1"/>
    <col min="14860" max="14860" width="22.85546875" style="72" customWidth="1"/>
    <col min="14861" max="14861" width="11.7109375" style="72" customWidth="1"/>
    <col min="14862" max="14862" width="38.7109375" style="72" customWidth="1"/>
    <col min="14863" max="14863" width="10.28515625" style="72" customWidth="1"/>
    <col min="14864" max="14864" width="14.85546875" style="72" customWidth="1"/>
    <col min="14865" max="14873" width="0" style="72" hidden="1" customWidth="1"/>
    <col min="14874" max="14874" width="14.85546875" style="72" customWidth="1"/>
    <col min="14875" max="14875" width="17.7109375" style="72" customWidth="1"/>
    <col min="14876" max="14877" width="0" style="72" hidden="1" customWidth="1"/>
    <col min="14878" max="14878" width="1.28515625" style="72" customWidth="1"/>
    <col min="14879" max="14879" width="1.140625" style="72" customWidth="1"/>
    <col min="14880" max="14880" width="5.42578125" style="72" customWidth="1"/>
    <col min="14881" max="14881" width="4.5703125" style="72" customWidth="1"/>
    <col min="14882" max="14882" width="5.28515625" style="72" customWidth="1"/>
    <col min="14883" max="14885" width="7.140625" style="72" customWidth="1"/>
    <col min="14886" max="14891" width="7.42578125" style="72" customWidth="1"/>
    <col min="14892" max="14892" width="8.85546875" style="72" customWidth="1"/>
    <col min="14893" max="14893" width="20.5703125" style="72" customWidth="1"/>
    <col min="14894" max="15104" width="11.42578125" style="72"/>
    <col min="15105" max="15105" width="11" style="72" customWidth="1"/>
    <col min="15106" max="15107" width="5.28515625" style="72" customWidth="1"/>
    <col min="15108" max="15108" width="20.42578125" style="72" customWidth="1"/>
    <col min="15109" max="15109" width="6.140625" style="72" customWidth="1"/>
    <col min="15110" max="15110" width="31.28515625" style="72" customWidth="1"/>
    <col min="15111" max="15111" width="7.28515625" style="72" customWidth="1"/>
    <col min="15112" max="15112" width="22.5703125" style="72" customWidth="1"/>
    <col min="15113" max="15113" width="8.42578125" style="72" customWidth="1"/>
    <col min="15114" max="15114" width="13.5703125" style="72" customWidth="1"/>
    <col min="15115" max="15115" width="9.28515625" style="72" customWidth="1"/>
    <col min="15116" max="15116" width="22.85546875" style="72" customWidth="1"/>
    <col min="15117" max="15117" width="11.7109375" style="72" customWidth="1"/>
    <col min="15118" max="15118" width="38.7109375" style="72" customWidth="1"/>
    <col min="15119" max="15119" width="10.28515625" style="72" customWidth="1"/>
    <col min="15120" max="15120" width="14.85546875" style="72" customWidth="1"/>
    <col min="15121" max="15129" width="0" style="72" hidden="1" customWidth="1"/>
    <col min="15130" max="15130" width="14.85546875" style="72" customWidth="1"/>
    <col min="15131" max="15131" width="17.7109375" style="72" customWidth="1"/>
    <col min="15132" max="15133" width="0" style="72" hidden="1" customWidth="1"/>
    <col min="15134" max="15134" width="1.28515625" style="72" customWidth="1"/>
    <col min="15135" max="15135" width="1.140625" style="72" customWidth="1"/>
    <col min="15136" max="15136" width="5.42578125" style="72" customWidth="1"/>
    <col min="15137" max="15137" width="4.5703125" style="72" customWidth="1"/>
    <col min="15138" max="15138" width="5.28515625" style="72" customWidth="1"/>
    <col min="15139" max="15141" width="7.140625" style="72" customWidth="1"/>
    <col min="15142" max="15147" width="7.42578125" style="72" customWidth="1"/>
    <col min="15148" max="15148" width="8.85546875" style="72" customWidth="1"/>
    <col min="15149" max="15149" width="20.5703125" style="72" customWidth="1"/>
    <col min="15150" max="15360" width="11.42578125" style="72"/>
    <col min="15361" max="15361" width="11" style="72" customWidth="1"/>
    <col min="15362" max="15363" width="5.28515625" style="72" customWidth="1"/>
    <col min="15364" max="15364" width="20.42578125" style="72" customWidth="1"/>
    <col min="15365" max="15365" width="6.140625" style="72" customWidth="1"/>
    <col min="15366" max="15366" width="31.28515625" style="72" customWidth="1"/>
    <col min="15367" max="15367" width="7.28515625" style="72" customWidth="1"/>
    <col min="15368" max="15368" width="22.5703125" style="72" customWidth="1"/>
    <col min="15369" max="15369" width="8.42578125" style="72" customWidth="1"/>
    <col min="15370" max="15370" width="13.5703125" style="72" customWidth="1"/>
    <col min="15371" max="15371" width="9.28515625" style="72" customWidth="1"/>
    <col min="15372" max="15372" width="22.85546875" style="72" customWidth="1"/>
    <col min="15373" max="15373" width="11.7109375" style="72" customWidth="1"/>
    <col min="15374" max="15374" width="38.7109375" style="72" customWidth="1"/>
    <col min="15375" max="15375" width="10.28515625" style="72" customWidth="1"/>
    <col min="15376" max="15376" width="14.85546875" style="72" customWidth="1"/>
    <col min="15377" max="15385" width="0" style="72" hidden="1" customWidth="1"/>
    <col min="15386" max="15386" width="14.85546875" style="72" customWidth="1"/>
    <col min="15387" max="15387" width="17.7109375" style="72" customWidth="1"/>
    <col min="15388" max="15389" width="0" style="72" hidden="1" customWidth="1"/>
    <col min="15390" max="15390" width="1.28515625" style="72" customWidth="1"/>
    <col min="15391" max="15391" width="1.140625" style="72" customWidth="1"/>
    <col min="15392" max="15392" width="5.42578125" style="72" customWidth="1"/>
    <col min="15393" max="15393" width="4.5703125" style="72" customWidth="1"/>
    <col min="15394" max="15394" width="5.28515625" style="72" customWidth="1"/>
    <col min="15395" max="15397" width="7.140625" style="72" customWidth="1"/>
    <col min="15398" max="15403" width="7.42578125" style="72" customWidth="1"/>
    <col min="15404" max="15404" width="8.85546875" style="72" customWidth="1"/>
    <col min="15405" max="15405" width="20.5703125" style="72" customWidth="1"/>
    <col min="15406" max="15616" width="11.42578125" style="72"/>
    <col min="15617" max="15617" width="11" style="72" customWidth="1"/>
    <col min="15618" max="15619" width="5.28515625" style="72" customWidth="1"/>
    <col min="15620" max="15620" width="20.42578125" style="72" customWidth="1"/>
    <col min="15621" max="15621" width="6.140625" style="72" customWidth="1"/>
    <col min="15622" max="15622" width="31.28515625" style="72" customWidth="1"/>
    <col min="15623" max="15623" width="7.28515625" style="72" customWidth="1"/>
    <col min="15624" max="15624" width="22.5703125" style="72" customWidth="1"/>
    <col min="15625" max="15625" width="8.42578125" style="72" customWidth="1"/>
    <col min="15626" max="15626" width="13.5703125" style="72" customWidth="1"/>
    <col min="15627" max="15627" width="9.28515625" style="72" customWidth="1"/>
    <col min="15628" max="15628" width="22.85546875" style="72" customWidth="1"/>
    <col min="15629" max="15629" width="11.7109375" style="72" customWidth="1"/>
    <col min="15630" max="15630" width="38.7109375" style="72" customWidth="1"/>
    <col min="15631" max="15631" width="10.28515625" style="72" customWidth="1"/>
    <col min="15632" max="15632" width="14.85546875" style="72" customWidth="1"/>
    <col min="15633" max="15641" width="0" style="72" hidden="1" customWidth="1"/>
    <col min="15642" max="15642" width="14.85546875" style="72" customWidth="1"/>
    <col min="15643" max="15643" width="17.7109375" style="72" customWidth="1"/>
    <col min="15644" max="15645" width="0" style="72" hidden="1" customWidth="1"/>
    <col min="15646" max="15646" width="1.28515625" style="72" customWidth="1"/>
    <col min="15647" max="15647" width="1.140625" style="72" customWidth="1"/>
    <col min="15648" max="15648" width="5.42578125" style="72" customWidth="1"/>
    <col min="15649" max="15649" width="4.5703125" style="72" customWidth="1"/>
    <col min="15650" max="15650" width="5.28515625" style="72" customWidth="1"/>
    <col min="15651" max="15653" width="7.140625" style="72" customWidth="1"/>
    <col min="15654" max="15659" width="7.42578125" style="72" customWidth="1"/>
    <col min="15660" max="15660" width="8.85546875" style="72" customWidth="1"/>
    <col min="15661" max="15661" width="20.5703125" style="72" customWidth="1"/>
    <col min="15662" max="15872" width="11.42578125" style="72"/>
    <col min="15873" max="15873" width="11" style="72" customWidth="1"/>
    <col min="15874" max="15875" width="5.28515625" style="72" customWidth="1"/>
    <col min="15876" max="15876" width="20.42578125" style="72" customWidth="1"/>
    <col min="15877" max="15877" width="6.140625" style="72" customWidth="1"/>
    <col min="15878" max="15878" width="31.28515625" style="72" customWidth="1"/>
    <col min="15879" max="15879" width="7.28515625" style="72" customWidth="1"/>
    <col min="15880" max="15880" width="22.5703125" style="72" customWidth="1"/>
    <col min="15881" max="15881" width="8.42578125" style="72" customWidth="1"/>
    <col min="15882" max="15882" width="13.5703125" style="72" customWidth="1"/>
    <col min="15883" max="15883" width="9.28515625" style="72" customWidth="1"/>
    <col min="15884" max="15884" width="22.85546875" style="72" customWidth="1"/>
    <col min="15885" max="15885" width="11.7109375" style="72" customWidth="1"/>
    <col min="15886" max="15886" width="38.7109375" style="72" customWidth="1"/>
    <col min="15887" max="15887" width="10.28515625" style="72" customWidth="1"/>
    <col min="15888" max="15888" width="14.85546875" style="72" customWidth="1"/>
    <col min="15889" max="15897" width="0" style="72" hidden="1" customWidth="1"/>
    <col min="15898" max="15898" width="14.85546875" style="72" customWidth="1"/>
    <col min="15899" max="15899" width="17.7109375" style="72" customWidth="1"/>
    <col min="15900" max="15901" width="0" style="72" hidden="1" customWidth="1"/>
    <col min="15902" max="15902" width="1.28515625" style="72" customWidth="1"/>
    <col min="15903" max="15903" width="1.140625" style="72" customWidth="1"/>
    <col min="15904" max="15904" width="5.42578125" style="72" customWidth="1"/>
    <col min="15905" max="15905" width="4.5703125" style="72" customWidth="1"/>
    <col min="15906" max="15906" width="5.28515625" style="72" customWidth="1"/>
    <col min="15907" max="15909" width="7.140625" style="72" customWidth="1"/>
    <col min="15910" max="15915" width="7.42578125" style="72" customWidth="1"/>
    <col min="15916" max="15916" width="8.85546875" style="72" customWidth="1"/>
    <col min="15917" max="15917" width="20.5703125" style="72" customWidth="1"/>
    <col min="15918" max="16128" width="11.42578125" style="72"/>
    <col min="16129" max="16129" width="11" style="72" customWidth="1"/>
    <col min="16130" max="16131" width="5.28515625" style="72" customWidth="1"/>
    <col min="16132" max="16132" width="20.42578125" style="72" customWidth="1"/>
    <col min="16133" max="16133" width="6.140625" style="72" customWidth="1"/>
    <col min="16134" max="16134" width="31.28515625" style="72" customWidth="1"/>
    <col min="16135" max="16135" width="7.28515625" style="72" customWidth="1"/>
    <col min="16136" max="16136" width="22.5703125" style="72" customWidth="1"/>
    <col min="16137" max="16137" width="8.42578125" style="72" customWidth="1"/>
    <col min="16138" max="16138" width="13.5703125" style="72" customWidth="1"/>
    <col min="16139" max="16139" width="9.28515625" style="72" customWidth="1"/>
    <col min="16140" max="16140" width="22.85546875" style="72" customWidth="1"/>
    <col min="16141" max="16141" width="11.7109375" style="72" customWidth="1"/>
    <col min="16142" max="16142" width="38.7109375" style="72" customWidth="1"/>
    <col min="16143" max="16143" width="10.28515625" style="72" customWidth="1"/>
    <col min="16144" max="16144" width="14.85546875" style="72" customWidth="1"/>
    <col min="16145" max="16153" width="0" style="72" hidden="1" customWidth="1"/>
    <col min="16154" max="16154" width="14.85546875" style="72" customWidth="1"/>
    <col min="16155" max="16155" width="17.7109375" style="72" customWidth="1"/>
    <col min="16156" max="16157" width="0" style="72" hidden="1" customWidth="1"/>
    <col min="16158" max="16158" width="1.28515625" style="72" customWidth="1"/>
    <col min="16159" max="16159" width="1.140625" style="72" customWidth="1"/>
    <col min="16160" max="16160" width="5.42578125" style="72" customWidth="1"/>
    <col min="16161" max="16161" width="4.5703125" style="72" customWidth="1"/>
    <col min="16162" max="16162" width="5.28515625" style="72" customWidth="1"/>
    <col min="16163" max="16165" width="7.140625" style="72" customWidth="1"/>
    <col min="16166" max="16171" width="7.42578125" style="72" customWidth="1"/>
    <col min="16172" max="16172" width="8.85546875" style="72" customWidth="1"/>
    <col min="16173" max="16173" width="20.5703125" style="72" customWidth="1"/>
    <col min="16174" max="16384" width="11.42578125" style="72"/>
  </cols>
  <sheetData>
    <row r="1" spans="1:45" ht="15" hidden="1" customHeight="1">
      <c r="A1" s="208" t="s">
        <v>18</v>
      </c>
      <c r="B1" s="209" t="s">
        <v>0</v>
      </c>
      <c r="D1" s="208" t="s">
        <v>1</v>
      </c>
      <c r="F1" s="208" t="s">
        <v>2</v>
      </c>
      <c r="H1" s="223" t="s">
        <v>3</v>
      </c>
      <c r="J1" s="208" t="s">
        <v>4</v>
      </c>
      <c r="L1" s="154" t="s">
        <v>5</v>
      </c>
      <c r="N1" s="209" t="s">
        <v>6</v>
      </c>
      <c r="P1" s="210" t="s">
        <v>22</v>
      </c>
      <c r="Z1" s="208" t="s">
        <v>9</v>
      </c>
      <c r="AA1" s="211" t="s">
        <v>27</v>
      </c>
      <c r="AB1" s="208" t="s">
        <v>7</v>
      </c>
      <c r="AC1" s="208" t="s">
        <v>8</v>
      </c>
      <c r="AD1" s="208" t="s">
        <v>19</v>
      </c>
      <c r="AE1" s="208"/>
      <c r="AG1" s="208" t="s">
        <v>28</v>
      </c>
      <c r="AH1" s="208"/>
      <c r="AI1" s="208"/>
      <c r="AJ1" s="208"/>
      <c r="AK1" s="208"/>
      <c r="AL1" s="208"/>
      <c r="AM1" s="208"/>
      <c r="AN1" s="208"/>
      <c r="AO1" s="208"/>
      <c r="AP1" s="208"/>
      <c r="AQ1" s="208"/>
    </row>
    <row r="2" spans="1:45" ht="11.25">
      <c r="A2" s="208"/>
      <c r="B2" s="209"/>
      <c r="D2" s="208"/>
      <c r="F2" s="208"/>
      <c r="H2" s="223"/>
      <c r="J2" s="208"/>
      <c r="L2" s="154"/>
      <c r="N2" s="209"/>
      <c r="P2" s="210"/>
      <c r="V2" s="72" t="s">
        <v>31</v>
      </c>
      <c r="W2" s="72" t="s">
        <v>31</v>
      </c>
      <c r="X2" s="72" t="s">
        <v>31</v>
      </c>
      <c r="Y2" s="72" t="s">
        <v>31</v>
      </c>
      <c r="Z2" s="208"/>
      <c r="AA2" s="211"/>
      <c r="AB2" s="208"/>
      <c r="AC2" s="208"/>
      <c r="AD2" s="208"/>
      <c r="AE2" s="208"/>
      <c r="AF2" s="237" t="s">
        <v>29</v>
      </c>
      <c r="AG2" s="237" t="s">
        <v>10</v>
      </c>
      <c r="AH2" s="237" t="s">
        <v>11</v>
      </c>
      <c r="AI2" s="237" t="s">
        <v>12</v>
      </c>
      <c r="AJ2" s="237" t="s">
        <v>11</v>
      </c>
      <c r="AK2" s="237" t="s">
        <v>13</v>
      </c>
      <c r="AL2" s="237" t="s">
        <v>13</v>
      </c>
      <c r="AM2" s="237" t="s">
        <v>12</v>
      </c>
      <c r="AN2" s="237" t="s">
        <v>14</v>
      </c>
      <c r="AO2" s="237" t="s">
        <v>15</v>
      </c>
      <c r="AP2" s="237" t="s">
        <v>16</v>
      </c>
      <c r="AQ2" s="237" t="s">
        <v>17</v>
      </c>
      <c r="AR2" s="72" t="s">
        <v>33</v>
      </c>
      <c r="AS2" s="155" t="s">
        <v>30</v>
      </c>
    </row>
    <row r="3" spans="1:45" s="156" customFormat="1" ht="33.75" customHeight="1">
      <c r="A3" s="208"/>
      <c r="B3" s="209"/>
      <c r="D3" s="208"/>
      <c r="F3" s="208"/>
      <c r="H3" s="223"/>
      <c r="J3" s="208"/>
      <c r="L3" s="157" t="s">
        <v>5</v>
      </c>
      <c r="N3" s="209"/>
      <c r="P3" s="210"/>
      <c r="Q3" s="156" t="s">
        <v>10</v>
      </c>
      <c r="R3" s="156" t="s">
        <v>24</v>
      </c>
      <c r="S3" s="156" t="s">
        <v>23</v>
      </c>
      <c r="T3" s="156" t="s">
        <v>25</v>
      </c>
      <c r="U3" s="156" t="s">
        <v>26</v>
      </c>
      <c r="V3" s="156" t="s">
        <v>10</v>
      </c>
      <c r="W3" s="156" t="s">
        <v>29</v>
      </c>
      <c r="X3" s="156" t="s">
        <v>11</v>
      </c>
      <c r="Y3" s="156" t="s">
        <v>32</v>
      </c>
      <c r="Z3" s="208"/>
      <c r="AA3" s="211"/>
      <c r="AB3" s="208"/>
      <c r="AC3" s="208"/>
      <c r="AD3" s="156" t="s">
        <v>20</v>
      </c>
      <c r="AE3" s="156" t="s">
        <v>21</v>
      </c>
    </row>
    <row r="4" spans="1:45" s="159" customFormat="1" ht="89.25" customHeight="1">
      <c r="A4" s="1" t="s">
        <v>73</v>
      </c>
      <c r="B4" s="1" t="s">
        <v>35</v>
      </c>
      <c r="C4" s="1" t="s">
        <v>53</v>
      </c>
      <c r="D4" s="19" t="s">
        <v>391</v>
      </c>
      <c r="E4" s="1" t="s">
        <v>163</v>
      </c>
      <c r="F4" s="19" t="s">
        <v>131</v>
      </c>
      <c r="G4" s="1" t="s">
        <v>175</v>
      </c>
      <c r="H4" s="224" t="s">
        <v>392</v>
      </c>
      <c r="I4" s="1" t="s">
        <v>176</v>
      </c>
      <c r="J4" s="19" t="s">
        <v>132</v>
      </c>
      <c r="K4" s="1" t="s">
        <v>177</v>
      </c>
      <c r="L4" s="19" t="s">
        <v>133</v>
      </c>
      <c r="M4" s="1" t="s">
        <v>177</v>
      </c>
      <c r="N4" s="19" t="s">
        <v>134</v>
      </c>
      <c r="O4" s="1" t="s">
        <v>259</v>
      </c>
      <c r="P4" s="3" t="s">
        <v>178</v>
      </c>
      <c r="Q4" s="12">
        <v>1</v>
      </c>
      <c r="R4" s="12">
        <v>0</v>
      </c>
      <c r="S4" s="12">
        <v>0</v>
      </c>
      <c r="T4" s="12">
        <v>0</v>
      </c>
      <c r="U4" s="12">
        <v>0</v>
      </c>
      <c r="V4" s="12"/>
      <c r="W4" s="12"/>
      <c r="X4" s="12"/>
      <c r="Y4" s="12"/>
      <c r="Z4" s="11" t="s">
        <v>393</v>
      </c>
      <c r="AA4" s="158" t="s">
        <v>532</v>
      </c>
      <c r="AB4" s="20">
        <v>42309</v>
      </c>
      <c r="AC4" s="20">
        <v>42705</v>
      </c>
      <c r="AD4" s="12"/>
      <c r="AE4" s="12"/>
      <c r="AF4" s="12"/>
      <c r="AG4" s="12"/>
      <c r="AH4" s="12"/>
      <c r="AI4" s="12"/>
      <c r="AJ4" s="12"/>
      <c r="AK4" s="12">
        <v>50</v>
      </c>
      <c r="AL4" s="12"/>
      <c r="AM4" s="12"/>
      <c r="AN4" s="12"/>
      <c r="AO4" s="12"/>
      <c r="AP4" s="12"/>
      <c r="AQ4" s="12">
        <v>50</v>
      </c>
      <c r="AR4" s="12">
        <v>100</v>
      </c>
      <c r="AS4" s="12"/>
    </row>
    <row r="5" spans="1:45" s="94" customFormat="1" ht="89.25" customHeight="1">
      <c r="A5" s="74" t="s">
        <v>73</v>
      </c>
      <c r="B5" s="74" t="s">
        <v>35</v>
      </c>
      <c r="C5" s="74" t="s">
        <v>53</v>
      </c>
      <c r="D5" s="160" t="s">
        <v>391</v>
      </c>
      <c r="E5" s="74"/>
      <c r="F5" s="160" t="s">
        <v>533</v>
      </c>
      <c r="G5" s="74"/>
      <c r="H5" s="224" t="s">
        <v>534</v>
      </c>
      <c r="I5" s="74"/>
      <c r="J5" s="160" t="s">
        <v>535</v>
      </c>
      <c r="K5" s="74"/>
      <c r="L5" s="160" t="s">
        <v>536</v>
      </c>
      <c r="M5" s="74"/>
      <c r="N5" s="160" t="s">
        <v>537</v>
      </c>
      <c r="O5" s="74"/>
      <c r="P5" s="22" t="s">
        <v>538</v>
      </c>
      <c r="Q5" s="161">
        <v>1</v>
      </c>
      <c r="R5" s="161">
        <v>1</v>
      </c>
      <c r="S5" s="161">
        <v>0</v>
      </c>
      <c r="T5" s="161">
        <v>1</v>
      </c>
      <c r="U5" s="161">
        <v>0</v>
      </c>
      <c r="V5" s="161"/>
      <c r="W5" s="161"/>
      <c r="X5" s="161"/>
      <c r="Y5" s="161"/>
      <c r="Z5" s="162" t="s">
        <v>185</v>
      </c>
      <c r="AA5" s="163" t="s">
        <v>539</v>
      </c>
      <c r="AB5" s="164">
        <v>42552</v>
      </c>
      <c r="AC5" s="164">
        <v>42705</v>
      </c>
      <c r="AD5" s="161"/>
      <c r="AE5" s="161"/>
      <c r="AF5" s="161"/>
      <c r="AG5" s="161"/>
      <c r="AH5" s="161"/>
      <c r="AI5" s="161"/>
      <c r="AJ5" s="161"/>
      <c r="AK5" s="161"/>
      <c r="AL5" s="161"/>
      <c r="AM5" s="161"/>
      <c r="AN5" s="161"/>
      <c r="AO5" s="161"/>
      <c r="AP5" s="161"/>
      <c r="AQ5" s="161">
        <v>100</v>
      </c>
      <c r="AR5" s="161">
        <v>100</v>
      </c>
      <c r="AS5" s="161"/>
    </row>
    <row r="6" spans="1:45" s="94" customFormat="1" ht="191.25">
      <c r="A6" s="74" t="s">
        <v>73</v>
      </c>
      <c r="B6" s="74" t="s">
        <v>35</v>
      </c>
      <c r="C6" s="74" t="s">
        <v>540</v>
      </c>
      <c r="D6" s="22" t="s">
        <v>107</v>
      </c>
      <c r="E6" s="74" t="s">
        <v>83</v>
      </c>
      <c r="F6" s="22" t="s">
        <v>406</v>
      </c>
      <c r="G6" s="74" t="s">
        <v>165</v>
      </c>
      <c r="H6" s="232" t="s">
        <v>541</v>
      </c>
      <c r="I6" s="74" t="s">
        <v>166</v>
      </c>
      <c r="J6" s="165" t="s">
        <v>542</v>
      </c>
      <c r="K6" s="74" t="s">
        <v>167</v>
      </c>
      <c r="L6" s="165" t="s">
        <v>543</v>
      </c>
      <c r="M6" s="74" t="s">
        <v>168</v>
      </c>
      <c r="N6" s="22" t="s">
        <v>544</v>
      </c>
      <c r="O6" s="74" t="s">
        <v>252</v>
      </c>
      <c r="P6" s="22" t="s">
        <v>538</v>
      </c>
      <c r="Q6" s="161">
        <v>1</v>
      </c>
      <c r="R6" s="161">
        <v>1</v>
      </c>
      <c r="S6" s="161">
        <v>0</v>
      </c>
      <c r="T6" s="161">
        <v>1</v>
      </c>
      <c r="U6" s="161">
        <v>1</v>
      </c>
      <c r="V6" s="161"/>
      <c r="W6" s="161">
        <v>1500000</v>
      </c>
      <c r="X6" s="161">
        <v>1000000</v>
      </c>
      <c r="Y6" s="161"/>
      <c r="Z6" s="162" t="s">
        <v>185</v>
      </c>
      <c r="AA6" s="163" t="s">
        <v>545</v>
      </c>
      <c r="AB6" s="164">
        <v>42491</v>
      </c>
      <c r="AC6" s="164">
        <v>42522</v>
      </c>
      <c r="AD6" s="161"/>
      <c r="AE6" s="161"/>
      <c r="AF6" s="161"/>
      <c r="AG6" s="74">
        <v>2</v>
      </c>
      <c r="AH6" s="74">
        <v>10</v>
      </c>
      <c r="AI6" s="74"/>
      <c r="AJ6" s="74">
        <v>10</v>
      </c>
      <c r="AK6" s="74">
        <v>10</v>
      </c>
      <c r="AL6" s="74"/>
      <c r="AM6" s="74">
        <v>10</v>
      </c>
      <c r="AN6" s="74"/>
      <c r="AO6" s="74"/>
      <c r="AP6" s="74"/>
      <c r="AQ6" s="74">
        <v>58</v>
      </c>
      <c r="AR6" s="161">
        <f>SUM(AF6:AQ6)</f>
        <v>100</v>
      </c>
      <c r="AS6" s="167" t="s">
        <v>383</v>
      </c>
    </row>
    <row r="7" spans="1:45" ht="89.25" customHeight="1">
      <c r="A7" s="74" t="s">
        <v>73</v>
      </c>
      <c r="B7" s="74" t="s">
        <v>35</v>
      </c>
      <c r="C7" s="74" t="s">
        <v>152</v>
      </c>
      <c r="D7" s="160" t="s">
        <v>117</v>
      </c>
      <c r="E7" s="74" t="s">
        <v>153</v>
      </c>
      <c r="F7" s="160" t="s">
        <v>546</v>
      </c>
      <c r="G7" s="74" t="s">
        <v>154</v>
      </c>
      <c r="H7" s="224" t="s">
        <v>547</v>
      </c>
      <c r="I7" s="74" t="s">
        <v>155</v>
      </c>
      <c r="J7" s="160" t="s">
        <v>548</v>
      </c>
      <c r="K7" s="74" t="s">
        <v>156</v>
      </c>
      <c r="L7" s="160" t="s">
        <v>549</v>
      </c>
      <c r="M7" s="74" t="s">
        <v>157</v>
      </c>
      <c r="N7" s="160" t="s">
        <v>550</v>
      </c>
      <c r="O7" s="22" t="s">
        <v>255</v>
      </c>
      <c r="P7" s="22" t="s">
        <v>538</v>
      </c>
      <c r="Q7" s="161">
        <v>1</v>
      </c>
      <c r="R7" s="161"/>
      <c r="S7" s="161">
        <v>0</v>
      </c>
      <c r="T7" s="161">
        <v>1</v>
      </c>
      <c r="U7" s="161">
        <v>0</v>
      </c>
      <c r="V7" s="161"/>
      <c r="W7" s="161"/>
      <c r="X7" s="161"/>
      <c r="Y7" s="161"/>
      <c r="Z7" s="22" t="s">
        <v>551</v>
      </c>
      <c r="AA7" s="163" t="s">
        <v>552</v>
      </c>
      <c r="AB7" s="164">
        <v>42491</v>
      </c>
      <c r="AC7" s="164">
        <v>42552</v>
      </c>
      <c r="AD7" s="161"/>
      <c r="AE7" s="161"/>
      <c r="AF7" s="161"/>
      <c r="AG7" s="161">
        <v>10</v>
      </c>
      <c r="AH7" s="161">
        <v>15</v>
      </c>
      <c r="AI7" s="161">
        <v>10</v>
      </c>
      <c r="AJ7" s="161"/>
      <c r="AK7" s="161">
        <v>10</v>
      </c>
      <c r="AL7" s="161"/>
      <c r="AM7" s="161">
        <v>10</v>
      </c>
      <c r="AN7" s="161"/>
      <c r="AO7" s="161">
        <v>10</v>
      </c>
      <c r="AP7" s="161"/>
      <c r="AQ7" s="161">
        <v>35</v>
      </c>
      <c r="AR7" s="161">
        <f>SUM(AG7:AQ7)</f>
        <v>100</v>
      </c>
      <c r="AS7" s="167" t="s">
        <v>383</v>
      </c>
    </row>
    <row r="8" spans="1:45" ht="165.75">
      <c r="A8" s="74" t="s">
        <v>73</v>
      </c>
      <c r="B8" s="74" t="s">
        <v>35</v>
      </c>
      <c r="C8" s="74" t="s">
        <v>152</v>
      </c>
      <c r="D8" s="160" t="s">
        <v>117</v>
      </c>
      <c r="E8" s="74" t="s">
        <v>153</v>
      </c>
      <c r="F8" s="22" t="s">
        <v>553</v>
      </c>
      <c r="G8" s="74" t="s">
        <v>154</v>
      </c>
      <c r="H8" s="229" t="s">
        <v>554</v>
      </c>
      <c r="I8" s="74" t="s">
        <v>155</v>
      </c>
      <c r="J8" s="22" t="s">
        <v>555</v>
      </c>
      <c r="K8" s="74" t="s">
        <v>156</v>
      </c>
      <c r="L8" s="22" t="s">
        <v>556</v>
      </c>
      <c r="M8" s="74" t="s">
        <v>159</v>
      </c>
      <c r="N8" s="22" t="s">
        <v>557</v>
      </c>
      <c r="O8" s="22" t="s">
        <v>247</v>
      </c>
      <c r="P8" s="22" t="s">
        <v>538</v>
      </c>
      <c r="Q8" s="161">
        <v>1</v>
      </c>
      <c r="R8" s="161">
        <v>1</v>
      </c>
      <c r="S8" s="161">
        <v>0</v>
      </c>
      <c r="T8" s="161">
        <v>1</v>
      </c>
      <c r="U8" s="161">
        <v>1</v>
      </c>
      <c r="V8" s="161"/>
      <c r="W8" s="161"/>
      <c r="X8" s="161">
        <v>850000</v>
      </c>
      <c r="Y8" s="161">
        <v>850000</v>
      </c>
      <c r="Z8" s="22" t="s">
        <v>204</v>
      </c>
      <c r="AA8" s="163" t="s">
        <v>558</v>
      </c>
      <c r="AB8" s="164">
        <v>42675</v>
      </c>
      <c r="AC8" s="164">
        <v>42675</v>
      </c>
      <c r="AD8" s="161"/>
      <c r="AE8" s="161"/>
      <c r="AF8" s="161">
        <v>15</v>
      </c>
      <c r="AG8" s="161"/>
      <c r="AH8" s="161">
        <v>10</v>
      </c>
      <c r="AI8" s="161"/>
      <c r="AJ8" s="161">
        <v>10</v>
      </c>
      <c r="AK8" s="161">
        <v>10</v>
      </c>
      <c r="AL8" s="161"/>
      <c r="AM8" s="166">
        <v>10</v>
      </c>
      <c r="AN8" s="166"/>
      <c r="AO8" s="161"/>
      <c r="AP8" s="161"/>
      <c r="AQ8" s="161">
        <v>45</v>
      </c>
      <c r="AR8" s="161">
        <f>SUM(AF8:AQ8)</f>
        <v>100</v>
      </c>
      <c r="AS8" s="161"/>
    </row>
    <row r="9" spans="1:45" ht="133.5" customHeight="1">
      <c r="A9" s="74" t="s">
        <v>73</v>
      </c>
      <c r="B9" s="74" t="s">
        <v>74</v>
      </c>
      <c r="C9" s="74" t="s">
        <v>295</v>
      </c>
      <c r="D9" s="160" t="s">
        <v>111</v>
      </c>
      <c r="E9" s="74" t="s">
        <v>299</v>
      </c>
      <c r="F9" s="160" t="s">
        <v>559</v>
      </c>
      <c r="G9" s="74" t="s">
        <v>300</v>
      </c>
      <c r="H9" s="224" t="s">
        <v>560</v>
      </c>
      <c r="I9" s="74" t="s">
        <v>301</v>
      </c>
      <c r="J9" s="160" t="s">
        <v>561</v>
      </c>
      <c r="K9" s="74" t="s">
        <v>302</v>
      </c>
      <c r="L9" s="160" t="s">
        <v>562</v>
      </c>
      <c r="M9" s="74" t="s">
        <v>303</v>
      </c>
      <c r="N9" s="160" t="s">
        <v>563</v>
      </c>
      <c r="O9" s="74" t="s">
        <v>276</v>
      </c>
      <c r="P9" s="22" t="s">
        <v>538</v>
      </c>
      <c r="Q9" s="161">
        <v>1</v>
      </c>
      <c r="R9" s="161"/>
      <c r="S9" s="161">
        <v>1</v>
      </c>
      <c r="T9" s="161">
        <v>0</v>
      </c>
      <c r="U9" s="161">
        <v>0</v>
      </c>
      <c r="V9" s="161"/>
      <c r="W9" s="161"/>
      <c r="X9" s="161"/>
      <c r="Y9" s="161"/>
      <c r="Z9" s="162" t="s">
        <v>185</v>
      </c>
      <c r="AA9" s="168" t="s">
        <v>564</v>
      </c>
      <c r="AB9" s="164">
        <v>42370</v>
      </c>
      <c r="AC9" s="164">
        <v>42401</v>
      </c>
      <c r="AD9" s="161"/>
      <c r="AE9" s="161"/>
      <c r="AF9" s="74"/>
      <c r="AG9" s="74">
        <v>10</v>
      </c>
      <c r="AH9" s="74"/>
      <c r="AI9" s="74">
        <v>15</v>
      </c>
      <c r="AJ9" s="74"/>
      <c r="AK9" s="74">
        <v>10</v>
      </c>
      <c r="AL9" s="74">
        <v>15</v>
      </c>
      <c r="AM9" s="74"/>
      <c r="AN9" s="74">
        <v>10</v>
      </c>
      <c r="AO9" s="74">
        <v>15</v>
      </c>
      <c r="AP9" s="74">
        <v>10</v>
      </c>
      <c r="AQ9" s="74">
        <v>15</v>
      </c>
      <c r="AR9" s="161">
        <f>SUM(AF9:AQ9)</f>
        <v>100</v>
      </c>
      <c r="AS9" s="161"/>
    </row>
    <row r="10" spans="1:45" ht="112.5">
      <c r="A10" s="74" t="s">
        <v>73</v>
      </c>
      <c r="B10" s="74" t="s">
        <v>35</v>
      </c>
      <c r="C10" s="74" t="s">
        <v>295</v>
      </c>
      <c r="D10" s="160" t="s">
        <v>111</v>
      </c>
      <c r="E10" s="74" t="s">
        <v>299</v>
      </c>
      <c r="F10" s="160" t="s">
        <v>565</v>
      </c>
      <c r="G10" s="74"/>
      <c r="H10" s="224" t="s">
        <v>566</v>
      </c>
      <c r="I10" s="74"/>
      <c r="J10" s="160" t="s">
        <v>567</v>
      </c>
      <c r="K10" s="74"/>
      <c r="L10" s="22" t="s">
        <v>568</v>
      </c>
      <c r="M10" s="74"/>
      <c r="N10" s="160" t="s">
        <v>569</v>
      </c>
      <c r="O10" s="74"/>
      <c r="P10" s="22" t="s">
        <v>538</v>
      </c>
      <c r="Q10" s="161">
        <v>1</v>
      </c>
      <c r="R10" s="161">
        <v>0</v>
      </c>
      <c r="S10" s="161">
        <v>0</v>
      </c>
      <c r="T10" s="161">
        <v>1</v>
      </c>
      <c r="U10" s="161">
        <v>0</v>
      </c>
      <c r="V10" s="161"/>
      <c r="W10" s="161"/>
      <c r="X10" s="161"/>
      <c r="Y10" s="161"/>
      <c r="Z10" s="162" t="s">
        <v>185</v>
      </c>
      <c r="AA10" s="163" t="s">
        <v>570</v>
      </c>
      <c r="AB10" s="164">
        <v>42522</v>
      </c>
      <c r="AC10" s="164">
        <v>42675</v>
      </c>
      <c r="AD10" s="161"/>
      <c r="AE10" s="161"/>
      <c r="AF10" s="161"/>
      <c r="AG10" s="161">
        <v>10</v>
      </c>
      <c r="AH10" s="161"/>
      <c r="AI10" s="161">
        <v>10</v>
      </c>
      <c r="AJ10" s="161">
        <v>10</v>
      </c>
      <c r="AK10" s="161">
        <v>10</v>
      </c>
      <c r="AL10" s="161">
        <v>10</v>
      </c>
      <c r="AM10" s="161">
        <v>10</v>
      </c>
      <c r="AN10" s="161">
        <f>SUM(AG10)</f>
        <v>10</v>
      </c>
      <c r="AO10" s="161">
        <v>10</v>
      </c>
      <c r="AP10" s="161">
        <v>10</v>
      </c>
      <c r="AQ10" s="161">
        <v>10</v>
      </c>
      <c r="AR10" s="161">
        <f>SUM(AF10:AQ10)</f>
        <v>100</v>
      </c>
      <c r="AS10" s="161"/>
    </row>
    <row r="11" spans="1:45" ht="102">
      <c r="A11" s="74" t="s">
        <v>73</v>
      </c>
      <c r="B11" s="74" t="s">
        <v>74</v>
      </c>
      <c r="C11" s="74" t="s">
        <v>319</v>
      </c>
      <c r="D11" s="160" t="s">
        <v>123</v>
      </c>
      <c r="E11" s="74" t="s">
        <v>320</v>
      </c>
      <c r="F11" s="160" t="s">
        <v>571</v>
      </c>
      <c r="G11" s="74" t="s">
        <v>321</v>
      </c>
      <c r="H11" s="224" t="s">
        <v>572</v>
      </c>
      <c r="I11" s="74" t="s">
        <v>322</v>
      </c>
      <c r="J11" s="160" t="s">
        <v>126</v>
      </c>
      <c r="K11" s="74" t="s">
        <v>323</v>
      </c>
      <c r="L11" s="160" t="s">
        <v>573</v>
      </c>
      <c r="M11" s="74" t="s">
        <v>324</v>
      </c>
      <c r="N11" s="160" t="s">
        <v>574</v>
      </c>
      <c r="O11" s="74" t="s">
        <v>162</v>
      </c>
      <c r="P11" s="22" t="s">
        <v>538</v>
      </c>
      <c r="Q11" s="161">
        <v>1</v>
      </c>
      <c r="R11" s="161">
        <v>1</v>
      </c>
      <c r="S11" s="161">
        <v>0</v>
      </c>
      <c r="T11" s="161">
        <v>1</v>
      </c>
      <c r="U11" s="161">
        <v>0</v>
      </c>
      <c r="V11" s="161"/>
      <c r="W11" s="161"/>
      <c r="X11" s="161"/>
      <c r="Y11" s="161"/>
      <c r="Z11" s="22" t="s">
        <v>215</v>
      </c>
      <c r="AA11" s="163" t="s">
        <v>575</v>
      </c>
      <c r="AB11" s="164">
        <v>42491</v>
      </c>
      <c r="AC11" s="164">
        <v>42644</v>
      </c>
      <c r="AD11" s="161"/>
      <c r="AE11" s="161"/>
      <c r="AF11" s="161">
        <v>20</v>
      </c>
      <c r="AG11" s="161">
        <v>30</v>
      </c>
      <c r="AH11" s="161"/>
      <c r="AI11" s="161"/>
      <c r="AJ11" s="161"/>
      <c r="AK11" s="161"/>
      <c r="AL11" s="161"/>
      <c r="AM11" s="161"/>
      <c r="AN11" s="161">
        <v>20</v>
      </c>
      <c r="AO11" s="161">
        <v>30</v>
      </c>
      <c r="AP11" s="161"/>
      <c r="AQ11" s="161"/>
      <c r="AR11" s="161">
        <f>SUM(AF11:AQ11)</f>
        <v>100</v>
      </c>
      <c r="AS11" s="161"/>
    </row>
    <row r="12" spans="1:45" ht="242.25">
      <c r="A12" s="161" t="s">
        <v>73</v>
      </c>
      <c r="B12" s="166"/>
      <c r="C12" s="161"/>
      <c r="D12" s="160" t="s">
        <v>117</v>
      </c>
      <c r="E12" s="161"/>
      <c r="F12" s="160" t="s">
        <v>576</v>
      </c>
      <c r="G12" s="161"/>
      <c r="H12" s="224" t="s">
        <v>577</v>
      </c>
      <c r="I12" s="161"/>
      <c r="J12" s="22" t="s">
        <v>578</v>
      </c>
      <c r="K12" s="161"/>
      <c r="L12" s="160" t="s">
        <v>579</v>
      </c>
      <c r="M12" s="161"/>
      <c r="N12" s="160" t="s">
        <v>580</v>
      </c>
      <c r="O12" s="161"/>
      <c r="P12" s="22" t="s">
        <v>538</v>
      </c>
      <c r="Q12" s="166"/>
      <c r="R12" s="166"/>
      <c r="S12" s="166"/>
      <c r="T12" s="166"/>
      <c r="U12" s="166"/>
      <c r="V12" s="161"/>
      <c r="W12" s="161"/>
      <c r="X12" s="161"/>
      <c r="Y12" s="161"/>
      <c r="Z12" s="162" t="s">
        <v>185</v>
      </c>
      <c r="AA12" s="163" t="s">
        <v>552</v>
      </c>
      <c r="AB12" s="161"/>
      <c r="AC12" s="161"/>
      <c r="AD12" s="161"/>
      <c r="AE12" s="161"/>
      <c r="AF12" s="161"/>
      <c r="AG12" s="74">
        <v>5</v>
      </c>
      <c r="AH12" s="74">
        <v>15</v>
      </c>
      <c r="AI12" s="74">
        <v>20</v>
      </c>
      <c r="AJ12" s="74"/>
      <c r="AK12" s="74">
        <v>10</v>
      </c>
      <c r="AL12" s="74">
        <v>20</v>
      </c>
      <c r="AM12" s="74"/>
      <c r="AN12" s="74"/>
      <c r="AO12" s="74"/>
      <c r="AP12" s="74">
        <v>10</v>
      </c>
      <c r="AQ12" s="74">
        <v>20</v>
      </c>
      <c r="AR12" s="161">
        <f>SUM(AF12:AQ12)</f>
        <v>100</v>
      </c>
      <c r="AS12" s="166"/>
    </row>
    <row r="13" spans="1:45">
      <c r="AA13" s="168"/>
    </row>
  </sheetData>
  <autoFilter ref="A3:AT11"/>
  <mergeCells count="14">
    <mergeCell ref="J1:J3"/>
    <mergeCell ref="A1:A3"/>
    <mergeCell ref="B1:B3"/>
    <mergeCell ref="D1:D3"/>
    <mergeCell ref="F1:F3"/>
    <mergeCell ref="H1:H3"/>
    <mergeCell ref="AD1:AE2"/>
    <mergeCell ref="AG1:AQ1"/>
    <mergeCell ref="N1:N3"/>
    <mergeCell ref="P1:P3"/>
    <mergeCell ref="Z1:Z3"/>
    <mergeCell ref="AA1:AA3"/>
    <mergeCell ref="AB1:AB3"/>
    <mergeCell ref="AC1:AC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theme="5" tint="-0.249977111117893"/>
  </sheetPr>
  <dimension ref="A1:AS11"/>
  <sheetViews>
    <sheetView topLeftCell="H6" zoomScale="90" zoomScaleNormal="90" workbookViewId="0">
      <selection activeCell="AI7" sqref="AI7"/>
    </sheetView>
  </sheetViews>
  <sheetFormatPr baseColWidth="10" defaultRowHeight="11.25"/>
  <cols>
    <col min="1" max="1" width="11" style="95" customWidth="1"/>
    <col min="2" max="2" width="5.28515625" style="96" customWidth="1"/>
    <col min="3" max="3" width="5.28515625" style="95" customWidth="1"/>
    <col min="4" max="4" width="20.42578125" style="95" customWidth="1"/>
    <col min="5" max="5" width="6.140625" style="95" customWidth="1"/>
    <col min="6" max="6" width="31.28515625" style="95" customWidth="1"/>
    <col min="7" max="7" width="7.28515625" style="95" customWidth="1"/>
    <col min="8" max="8" width="22.5703125" style="227" customWidth="1"/>
    <col min="9" max="9" width="8.42578125" style="95" customWidth="1"/>
    <col min="10" max="10" width="13.5703125" style="95" customWidth="1"/>
    <col min="11" max="11" width="9.28515625" style="95" customWidth="1"/>
    <col min="12" max="12" width="22.85546875" style="95" customWidth="1"/>
    <col min="13" max="13" width="11.7109375" style="95" customWidth="1"/>
    <col min="14" max="14" width="38.7109375" style="95" customWidth="1"/>
    <col min="15" max="15" width="10.28515625" style="95" hidden="1" customWidth="1"/>
    <col min="16" max="16" width="14.85546875" style="2" hidden="1" customWidth="1"/>
    <col min="17" max="19" width="3.140625" style="96" hidden="1" customWidth="1"/>
    <col min="20" max="20" width="5.42578125" style="96" hidden="1" customWidth="1"/>
    <col min="21" max="21" width="5.140625" style="96" hidden="1" customWidth="1"/>
    <col min="22" max="25" width="7.7109375" style="95" hidden="1" customWidth="1"/>
    <col min="26" max="26" width="14.85546875" style="95" hidden="1" customWidth="1"/>
    <col min="27" max="27" width="17.7109375" style="95" hidden="1" customWidth="1"/>
    <col min="28" max="28" width="12.28515625" style="95" hidden="1" customWidth="1"/>
    <col min="29" max="29" width="14.7109375" style="95" hidden="1" customWidth="1"/>
    <col min="30" max="30" width="11.7109375" style="95" hidden="1" customWidth="1"/>
    <col min="31" max="31" width="9.7109375" style="95" hidden="1" customWidth="1"/>
    <col min="32" max="32" width="5.42578125" style="95" customWidth="1"/>
    <col min="33" max="33" width="4.5703125" style="95" customWidth="1"/>
    <col min="34" max="34" width="5.28515625" style="95" customWidth="1"/>
    <col min="35" max="37" width="7.140625" style="95" customWidth="1"/>
    <col min="38" max="43" width="7.42578125" style="95" customWidth="1"/>
    <col min="44" max="44" width="8.85546875" style="95" customWidth="1"/>
    <col min="45" max="45" width="20.5703125" style="96" customWidth="1"/>
    <col min="46" max="16384" width="11.42578125" style="95"/>
  </cols>
  <sheetData>
    <row r="1" spans="1:45" hidden="1">
      <c r="A1" s="205" t="s">
        <v>18</v>
      </c>
      <c r="B1" s="206" t="s">
        <v>0</v>
      </c>
      <c r="D1" s="205" t="s">
        <v>1</v>
      </c>
      <c r="F1" s="205" t="s">
        <v>2</v>
      </c>
      <c r="H1" s="223" t="s">
        <v>3</v>
      </c>
      <c r="J1" s="205" t="s">
        <v>4</v>
      </c>
      <c r="L1" s="205" t="s">
        <v>5</v>
      </c>
      <c r="N1" s="206" t="s">
        <v>6</v>
      </c>
      <c r="P1" s="212" t="s">
        <v>22</v>
      </c>
      <c r="Z1" s="205" t="s">
        <v>9</v>
      </c>
      <c r="AA1" s="205" t="s">
        <v>27</v>
      </c>
      <c r="AB1" s="205" t="s">
        <v>7</v>
      </c>
      <c r="AC1" s="205" t="s">
        <v>8</v>
      </c>
      <c r="AD1" s="205" t="s">
        <v>19</v>
      </c>
      <c r="AE1" s="205"/>
      <c r="AG1" s="205" t="s">
        <v>28</v>
      </c>
      <c r="AH1" s="205"/>
      <c r="AI1" s="205"/>
      <c r="AJ1" s="205"/>
      <c r="AK1" s="205"/>
      <c r="AL1" s="205"/>
      <c r="AM1" s="205"/>
      <c r="AN1" s="205"/>
      <c r="AO1" s="205"/>
      <c r="AP1" s="205"/>
      <c r="AQ1" s="205"/>
    </row>
    <row r="2" spans="1:45" hidden="1">
      <c r="A2" s="205"/>
      <c r="B2" s="206"/>
      <c r="D2" s="205"/>
      <c r="F2" s="205"/>
      <c r="H2" s="223"/>
      <c r="J2" s="205"/>
      <c r="L2" s="205"/>
      <c r="N2" s="206"/>
      <c r="P2" s="212"/>
      <c r="V2" s="95" t="s">
        <v>31</v>
      </c>
      <c r="W2" s="95" t="s">
        <v>31</v>
      </c>
      <c r="X2" s="95" t="s">
        <v>31</v>
      </c>
      <c r="Y2" s="95" t="s">
        <v>31</v>
      </c>
      <c r="Z2" s="205"/>
      <c r="AA2" s="205"/>
      <c r="AB2" s="205"/>
      <c r="AC2" s="205"/>
      <c r="AD2" s="205"/>
      <c r="AE2" s="205"/>
      <c r="AF2" s="95" t="s">
        <v>29</v>
      </c>
      <c r="AG2" s="95" t="s">
        <v>10</v>
      </c>
      <c r="AH2" s="95" t="s">
        <v>11</v>
      </c>
      <c r="AI2" s="95" t="s">
        <v>12</v>
      </c>
      <c r="AJ2" s="95" t="s">
        <v>11</v>
      </c>
      <c r="AK2" s="95" t="s">
        <v>13</v>
      </c>
      <c r="AL2" s="95" t="s">
        <v>13</v>
      </c>
      <c r="AM2" s="95" t="s">
        <v>12</v>
      </c>
      <c r="AN2" s="95" t="s">
        <v>14</v>
      </c>
      <c r="AO2" s="95" t="s">
        <v>15</v>
      </c>
      <c r="AP2" s="95" t="s">
        <v>16</v>
      </c>
      <c r="AQ2" s="95" t="s">
        <v>17</v>
      </c>
      <c r="AR2" s="95" t="s">
        <v>33</v>
      </c>
      <c r="AS2" s="96" t="s">
        <v>30</v>
      </c>
    </row>
    <row r="3" spans="1:45" ht="18.75" customHeight="1">
      <c r="A3" s="205"/>
      <c r="B3" s="206"/>
      <c r="D3" s="205"/>
      <c r="F3" s="205"/>
      <c r="H3" s="223"/>
      <c r="J3" s="205"/>
      <c r="L3" s="205"/>
      <c r="N3" s="206"/>
      <c r="P3" s="212"/>
      <c r="Z3" s="205"/>
      <c r="AA3" s="205"/>
      <c r="AB3" s="205"/>
      <c r="AC3" s="205"/>
    </row>
    <row r="4" spans="1:45" s="2" customFormat="1" ht="27.75" customHeight="1">
      <c r="A4" s="205"/>
      <c r="B4" s="206"/>
      <c r="D4" s="205"/>
      <c r="F4" s="205"/>
      <c r="H4" s="223"/>
      <c r="J4" s="205"/>
      <c r="L4" s="205"/>
      <c r="N4" s="206"/>
      <c r="P4" s="212"/>
      <c r="Q4" s="2" t="s">
        <v>10</v>
      </c>
      <c r="R4" s="2" t="s">
        <v>24</v>
      </c>
      <c r="S4" s="2" t="s">
        <v>23</v>
      </c>
      <c r="T4" s="2" t="s">
        <v>25</v>
      </c>
      <c r="U4" s="2" t="s">
        <v>26</v>
      </c>
      <c r="V4" s="2" t="s">
        <v>10</v>
      </c>
      <c r="W4" s="2" t="s">
        <v>29</v>
      </c>
      <c r="X4" s="2" t="s">
        <v>11</v>
      </c>
      <c r="Y4" s="2" t="s">
        <v>32</v>
      </c>
      <c r="Z4" s="205"/>
      <c r="AA4" s="205"/>
      <c r="AB4" s="205"/>
      <c r="AC4" s="205"/>
      <c r="AD4" s="2" t="s">
        <v>20</v>
      </c>
      <c r="AE4" s="2" t="s">
        <v>21</v>
      </c>
      <c r="AF4" s="222" t="s">
        <v>29</v>
      </c>
      <c r="AG4" s="222" t="s">
        <v>10</v>
      </c>
      <c r="AH4" s="222" t="s">
        <v>11</v>
      </c>
      <c r="AI4" s="222" t="s">
        <v>12</v>
      </c>
      <c r="AJ4" s="222" t="s">
        <v>11</v>
      </c>
      <c r="AK4" s="222" t="s">
        <v>13</v>
      </c>
      <c r="AL4" s="222" t="s">
        <v>13</v>
      </c>
      <c r="AM4" s="222" t="s">
        <v>12</v>
      </c>
      <c r="AN4" s="222" t="s">
        <v>14</v>
      </c>
      <c r="AO4" s="222" t="s">
        <v>15</v>
      </c>
      <c r="AP4" s="222" t="s">
        <v>16</v>
      </c>
      <c r="AQ4" s="222" t="s">
        <v>17</v>
      </c>
    </row>
    <row r="5" spans="1:45" s="159" customFormat="1" ht="72.75" customHeight="1">
      <c r="A5" s="1" t="s">
        <v>73</v>
      </c>
      <c r="B5" s="1" t="s">
        <v>164</v>
      </c>
      <c r="C5" s="8" t="s">
        <v>311</v>
      </c>
      <c r="D5" s="19" t="s">
        <v>135</v>
      </c>
      <c r="E5" s="8" t="s">
        <v>312</v>
      </c>
      <c r="F5" s="19" t="s">
        <v>136</v>
      </c>
      <c r="G5" s="8" t="s">
        <v>313</v>
      </c>
      <c r="H5" s="224" t="s">
        <v>618</v>
      </c>
      <c r="I5" s="8" t="s">
        <v>314</v>
      </c>
      <c r="J5" s="19" t="s">
        <v>138</v>
      </c>
      <c r="K5" s="8" t="s">
        <v>315</v>
      </c>
      <c r="L5" s="19" t="s">
        <v>617</v>
      </c>
      <c r="M5" s="8" t="s">
        <v>316</v>
      </c>
      <c r="N5" s="19" t="s">
        <v>616</v>
      </c>
      <c r="O5" s="8" t="s">
        <v>260</v>
      </c>
      <c r="P5" s="3" t="s">
        <v>583</v>
      </c>
      <c r="Q5" s="1">
        <v>1</v>
      </c>
      <c r="R5" s="1">
        <v>1</v>
      </c>
      <c r="S5" s="1"/>
      <c r="T5" s="1">
        <v>1</v>
      </c>
      <c r="U5" s="1"/>
      <c r="V5" s="8"/>
      <c r="W5" s="8"/>
      <c r="X5" s="8"/>
      <c r="Y5" s="8"/>
      <c r="Z5" s="19" t="s">
        <v>181</v>
      </c>
      <c r="AA5" s="9" t="s">
        <v>615</v>
      </c>
      <c r="AB5" s="8" t="s">
        <v>209</v>
      </c>
      <c r="AC5" s="8"/>
      <c r="AD5" s="8"/>
      <c r="AE5" s="8"/>
      <c r="AF5" s="1">
        <v>20</v>
      </c>
      <c r="AG5" s="178"/>
      <c r="AH5" s="173">
        <v>10</v>
      </c>
      <c r="AI5" s="178">
        <v>15</v>
      </c>
      <c r="AJ5" s="173"/>
      <c r="AK5" s="178"/>
      <c r="AL5" s="178">
        <v>15</v>
      </c>
      <c r="AM5" s="178"/>
      <c r="AN5" s="178"/>
      <c r="AO5" s="178">
        <v>15</v>
      </c>
      <c r="AP5" s="173"/>
      <c r="AQ5" s="173">
        <v>25</v>
      </c>
      <c r="AR5" s="8">
        <f>SUM(AF5:AQ5)</f>
        <v>100</v>
      </c>
      <c r="AS5" s="3" t="s">
        <v>614</v>
      </c>
    </row>
    <row r="6" spans="1:45" s="159" customFormat="1" ht="74.25" customHeight="1">
      <c r="A6" s="1" t="s">
        <v>73</v>
      </c>
      <c r="B6" s="1" t="s">
        <v>35</v>
      </c>
      <c r="C6" s="1" t="s">
        <v>53</v>
      </c>
      <c r="D6" s="19" t="s">
        <v>54</v>
      </c>
      <c r="E6" s="8" t="s">
        <v>186</v>
      </c>
      <c r="F6" s="19" t="s">
        <v>613</v>
      </c>
      <c r="G6" s="8" t="s">
        <v>188</v>
      </c>
      <c r="H6" s="224" t="s">
        <v>612</v>
      </c>
      <c r="I6" s="8" t="s">
        <v>190</v>
      </c>
      <c r="J6" s="19" t="s">
        <v>611</v>
      </c>
      <c r="K6" s="8" t="s">
        <v>191</v>
      </c>
      <c r="L6" s="3" t="s">
        <v>610</v>
      </c>
      <c r="M6" s="3" t="s">
        <v>298</v>
      </c>
      <c r="N6" s="3" t="s">
        <v>609</v>
      </c>
      <c r="O6" s="8" t="s">
        <v>268</v>
      </c>
      <c r="P6" s="3" t="s">
        <v>583</v>
      </c>
      <c r="Q6" s="1">
        <v>1</v>
      </c>
      <c r="R6" s="1"/>
      <c r="S6" s="1"/>
      <c r="T6" s="1">
        <v>1</v>
      </c>
      <c r="U6" s="1"/>
      <c r="V6" s="8"/>
      <c r="W6" s="8"/>
      <c r="X6" s="8"/>
      <c r="Y6" s="8"/>
      <c r="Z6" s="19" t="s">
        <v>226</v>
      </c>
      <c r="AA6" s="19" t="s">
        <v>608</v>
      </c>
      <c r="AB6" s="8" t="s">
        <v>352</v>
      </c>
      <c r="AC6" s="8"/>
      <c r="AD6" s="8"/>
      <c r="AE6" s="8"/>
      <c r="AF6" s="1"/>
      <c r="AH6" s="1">
        <v>10</v>
      </c>
      <c r="AJ6" s="1">
        <v>20</v>
      </c>
      <c r="AK6" s="159">
        <v>15</v>
      </c>
      <c r="AL6" s="1">
        <v>10</v>
      </c>
      <c r="AM6" s="1">
        <v>15</v>
      </c>
      <c r="AN6" s="1">
        <v>10</v>
      </c>
      <c r="AO6" s="1">
        <v>20</v>
      </c>
      <c r="AQ6" s="1"/>
      <c r="AR6" s="1">
        <f>SUM(AF6:AQ6)</f>
        <v>100</v>
      </c>
      <c r="AS6" s="3" t="s">
        <v>607</v>
      </c>
    </row>
    <row r="7" spans="1:45" s="159" customFormat="1" ht="109.5" customHeight="1">
      <c r="A7" s="1" t="s">
        <v>73</v>
      </c>
      <c r="B7" s="1" t="s">
        <v>35</v>
      </c>
      <c r="C7" s="1" t="s">
        <v>152</v>
      </c>
      <c r="D7" s="19" t="s">
        <v>117</v>
      </c>
      <c r="E7" s="1" t="s">
        <v>153</v>
      </c>
      <c r="F7" s="19" t="s">
        <v>148</v>
      </c>
      <c r="G7" s="1" t="s">
        <v>154</v>
      </c>
      <c r="H7" s="224" t="s">
        <v>606</v>
      </c>
      <c r="I7" s="1" t="s">
        <v>155</v>
      </c>
      <c r="J7" s="19" t="s">
        <v>149</v>
      </c>
      <c r="K7" s="1" t="s">
        <v>156</v>
      </c>
      <c r="L7" s="19" t="s">
        <v>605</v>
      </c>
      <c r="M7" s="1" t="s">
        <v>310</v>
      </c>
      <c r="N7" s="19" t="s">
        <v>604</v>
      </c>
      <c r="O7" s="8" t="s">
        <v>265</v>
      </c>
      <c r="P7" s="3" t="s">
        <v>583</v>
      </c>
      <c r="Q7" s="1">
        <v>1</v>
      </c>
      <c r="R7" s="1"/>
      <c r="S7" s="1"/>
      <c r="T7" s="1">
        <v>1</v>
      </c>
      <c r="U7" s="1"/>
      <c r="V7" s="8"/>
      <c r="W7" s="8"/>
      <c r="X7" s="8"/>
      <c r="Y7" s="8"/>
      <c r="Z7" s="9" t="s">
        <v>603</v>
      </c>
      <c r="AA7" s="177" t="s">
        <v>602</v>
      </c>
      <c r="AB7" s="8" t="s">
        <v>207</v>
      </c>
      <c r="AC7" s="8"/>
      <c r="AD7" s="8"/>
      <c r="AE7" s="8"/>
      <c r="AF7" s="176">
        <v>13</v>
      </c>
      <c r="AG7" s="176">
        <v>8</v>
      </c>
      <c r="AH7" s="176">
        <v>8</v>
      </c>
      <c r="AI7" s="176"/>
      <c r="AJ7" s="176">
        <v>13</v>
      </c>
      <c r="AK7" s="176">
        <v>15</v>
      </c>
      <c r="AL7" s="176"/>
      <c r="AM7" s="176">
        <v>13</v>
      </c>
      <c r="AN7" s="176">
        <v>8</v>
      </c>
      <c r="AO7" s="176"/>
      <c r="AP7" s="176">
        <v>8</v>
      </c>
      <c r="AQ7" s="176">
        <v>14</v>
      </c>
      <c r="AR7" s="176">
        <f>SUM(AF7:AQ7)</f>
        <v>100</v>
      </c>
      <c r="AS7" s="3" t="s">
        <v>601</v>
      </c>
    </row>
    <row r="8" spans="1:45" s="159" customFormat="1" ht="81" customHeight="1">
      <c r="A8" s="1" t="s">
        <v>73</v>
      </c>
      <c r="B8" s="1" t="s">
        <v>35</v>
      </c>
      <c r="C8" s="1" t="s">
        <v>152</v>
      </c>
      <c r="D8" s="19" t="s">
        <v>117</v>
      </c>
      <c r="E8" s="1" t="s">
        <v>153</v>
      </c>
      <c r="F8" s="174" t="s">
        <v>600</v>
      </c>
      <c r="G8" s="1" t="s">
        <v>154</v>
      </c>
      <c r="H8" s="224" t="s">
        <v>599</v>
      </c>
      <c r="I8" s="159" t="s">
        <v>598</v>
      </c>
      <c r="J8" s="9" t="s">
        <v>597</v>
      </c>
      <c r="K8" s="1" t="s">
        <v>596</v>
      </c>
      <c r="L8" s="9" t="s">
        <v>595</v>
      </c>
      <c r="M8" s="1" t="s">
        <v>594</v>
      </c>
      <c r="N8" s="174" t="s">
        <v>593</v>
      </c>
      <c r="P8" s="3" t="s">
        <v>583</v>
      </c>
      <c r="Q8" s="1">
        <v>1</v>
      </c>
      <c r="R8" s="1"/>
      <c r="S8" s="1"/>
      <c r="T8" s="1">
        <v>1</v>
      </c>
      <c r="U8" s="1"/>
      <c r="V8" s="8"/>
      <c r="W8" s="8"/>
      <c r="X8" s="8"/>
      <c r="Y8" s="8"/>
      <c r="Z8" s="9" t="s">
        <v>592</v>
      </c>
      <c r="AA8" s="175" t="s">
        <v>591</v>
      </c>
      <c r="AB8" s="8" t="s">
        <v>590</v>
      </c>
      <c r="AC8" s="8"/>
      <c r="AD8" s="8">
        <v>0</v>
      </c>
      <c r="AE8" s="8">
        <v>0</v>
      </c>
      <c r="AF8" s="1">
        <v>8</v>
      </c>
      <c r="AG8" s="1">
        <v>8</v>
      </c>
      <c r="AH8" s="1">
        <v>7</v>
      </c>
      <c r="AI8" s="1"/>
      <c r="AJ8" s="159">
        <v>20</v>
      </c>
      <c r="AK8" s="1"/>
      <c r="AL8" s="1"/>
      <c r="AM8" s="1">
        <v>12</v>
      </c>
      <c r="AN8" s="1">
        <v>10</v>
      </c>
      <c r="AO8" s="1">
        <v>15</v>
      </c>
      <c r="AP8" s="1">
        <v>20</v>
      </c>
      <c r="AQ8" s="1"/>
      <c r="AR8" s="8">
        <f>SUM(AF8:AQ8)</f>
        <v>100</v>
      </c>
      <c r="AS8" s="3" t="s">
        <v>589</v>
      </c>
    </row>
    <row r="9" spans="1:45" s="159" customFormat="1" ht="78.75" customHeight="1">
      <c r="A9" s="1" t="s">
        <v>73</v>
      </c>
      <c r="B9" s="1" t="s">
        <v>74</v>
      </c>
      <c r="C9" s="1" t="s">
        <v>271</v>
      </c>
      <c r="D9" s="19" t="s">
        <v>111</v>
      </c>
      <c r="E9" s="1" t="s">
        <v>272</v>
      </c>
      <c r="F9" s="174" t="s">
        <v>588</v>
      </c>
      <c r="G9" s="1" t="s">
        <v>273</v>
      </c>
      <c r="H9" s="225" t="s">
        <v>587</v>
      </c>
      <c r="I9" s="1" t="s">
        <v>274</v>
      </c>
      <c r="J9" s="9" t="s">
        <v>586</v>
      </c>
      <c r="K9" s="1" t="s">
        <v>275</v>
      </c>
      <c r="L9" s="9" t="s">
        <v>585</v>
      </c>
      <c r="M9" s="1" t="s">
        <v>333</v>
      </c>
      <c r="N9" s="3" t="s">
        <v>584</v>
      </c>
      <c r="O9" s="8" t="s">
        <v>268</v>
      </c>
      <c r="P9" s="3" t="s">
        <v>583</v>
      </c>
      <c r="Q9" s="1">
        <v>1</v>
      </c>
      <c r="R9" s="1"/>
      <c r="S9" s="1"/>
      <c r="T9" s="1">
        <v>1</v>
      </c>
      <c r="U9" s="1"/>
      <c r="V9" s="8"/>
      <c r="W9" s="8"/>
      <c r="X9" s="8"/>
      <c r="Y9" s="8"/>
      <c r="Z9" s="9" t="s">
        <v>294</v>
      </c>
      <c r="AA9" s="9" t="s">
        <v>582</v>
      </c>
      <c r="AB9" s="8" t="s">
        <v>338</v>
      </c>
      <c r="AC9" s="8"/>
      <c r="AD9" s="44"/>
      <c r="AE9" s="44"/>
      <c r="AF9" s="173">
        <v>8</v>
      </c>
      <c r="AG9" s="1">
        <v>12</v>
      </c>
      <c r="AH9" s="1">
        <v>15</v>
      </c>
      <c r="AI9" s="1"/>
      <c r="AJ9" s="173">
        <v>10</v>
      </c>
      <c r="AK9" s="1">
        <v>10</v>
      </c>
      <c r="AL9" s="173">
        <v>5</v>
      </c>
      <c r="AM9" s="1">
        <v>8</v>
      </c>
      <c r="AN9" s="1">
        <v>10</v>
      </c>
      <c r="AO9" s="1">
        <v>8</v>
      </c>
      <c r="AP9" s="1">
        <v>8</v>
      </c>
      <c r="AQ9" s="1">
        <v>6</v>
      </c>
      <c r="AR9" s="173">
        <f>SUM(AF9:AQ9)</f>
        <v>100</v>
      </c>
      <c r="AS9" s="3" t="s">
        <v>581</v>
      </c>
    </row>
    <row r="10" spans="1:45" s="159" customFormat="1">
      <c r="B10" s="2"/>
      <c r="H10" s="226"/>
      <c r="P10" s="2"/>
      <c r="Q10" s="2"/>
      <c r="R10" s="2"/>
      <c r="S10" s="2"/>
      <c r="T10" s="2"/>
      <c r="U10" s="2"/>
      <c r="AS10" s="2"/>
    </row>
    <row r="11" spans="1:45" s="159" customFormat="1" ht="12">
      <c r="B11" s="2"/>
      <c r="H11" s="226"/>
      <c r="L11" s="172"/>
      <c r="P11" s="2"/>
      <c r="Q11" s="2"/>
      <c r="R11" s="2"/>
      <c r="S11" s="2"/>
      <c r="T11" s="2"/>
      <c r="U11" s="2"/>
      <c r="AS11" s="2"/>
    </row>
  </sheetData>
  <mergeCells count="15">
    <mergeCell ref="J1:J4"/>
    <mergeCell ref="A1:A4"/>
    <mergeCell ref="B1:B4"/>
    <mergeCell ref="D1:D4"/>
    <mergeCell ref="F1:F4"/>
    <mergeCell ref="H1:H4"/>
    <mergeCell ref="AC1:AC4"/>
    <mergeCell ref="AD1:AE2"/>
    <mergeCell ref="AG1:AQ1"/>
    <mergeCell ref="L1:L4"/>
    <mergeCell ref="N1:N4"/>
    <mergeCell ref="P1:P4"/>
    <mergeCell ref="Z1:Z4"/>
    <mergeCell ref="AA1:AA4"/>
    <mergeCell ref="AB1:AB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TURISMO</vt:lpstr>
      <vt:lpstr>CAPACITACION Y EMPLEO</vt:lpstr>
      <vt:lpstr>ATRACCION DE INVERSIONES</vt:lpstr>
      <vt:lpstr>PROYECTOS ESPECIALES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zona501sec_le</cp:lastModifiedBy>
  <cp:lastPrinted>2017-01-19T15:27:06Z</cp:lastPrinted>
  <dcterms:created xsi:type="dcterms:W3CDTF">2016-02-03T20:37:11Z</dcterms:created>
  <dcterms:modified xsi:type="dcterms:W3CDTF">2017-05-16T15:37:34Z</dcterms:modified>
</cp:coreProperties>
</file>